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15600" windowHeight="5835" activeTab="7"/>
  </bookViews>
  <sheets>
    <sheet name="ورقة1" sheetId="1" r:id="rId1"/>
    <sheet name="ورقة2" sheetId="2" r:id="rId2"/>
    <sheet name="ورقة3" sheetId="3" r:id="rId3"/>
    <sheet name="ورقة4" sheetId="4" r:id="rId4"/>
    <sheet name="ورقة5" sheetId="5" r:id="rId5"/>
    <sheet name="ورقة6" sheetId="6" r:id="rId6"/>
    <sheet name="ورقة7" sheetId="7" r:id="rId7"/>
    <sheet name="ورقة8" sheetId="8" r:id="rId8"/>
    <sheet name="ورقة9" sheetId="9" r:id="rId9"/>
  </sheets>
  <calcPr calcId="125725"/>
</workbook>
</file>

<file path=xl/calcChain.xml><?xml version="1.0" encoding="utf-8"?>
<calcChain xmlns="http://schemas.openxmlformats.org/spreadsheetml/2006/main">
  <c r="D65" i="8"/>
  <c r="C65"/>
  <c r="B111"/>
</calcChain>
</file>

<file path=xl/sharedStrings.xml><?xml version="1.0" encoding="utf-8"?>
<sst xmlns="http://schemas.openxmlformats.org/spreadsheetml/2006/main" count="545" uniqueCount="407">
  <si>
    <t xml:space="preserve">البيـــــــــــــــــــــان </t>
  </si>
  <si>
    <t xml:space="preserve">صافي ايرادات النفط </t>
  </si>
  <si>
    <t xml:space="preserve">ايرادات الغاز الطبيعي </t>
  </si>
  <si>
    <t>ايرادات جاريه أخرى (جدول رقم 2)</t>
  </si>
  <si>
    <t>ايرادات رأسمالية (جدول رقم 3)</t>
  </si>
  <si>
    <t>اجمالي الايرادات (1+2+3+4+5)</t>
  </si>
  <si>
    <t>ثانيا :الانفاق العام:المصروفات الجارية :</t>
  </si>
  <si>
    <t xml:space="preserve">الدفاع والامن القومي </t>
  </si>
  <si>
    <t>الوزارات المدنية (جدول رقم 4)</t>
  </si>
  <si>
    <t xml:space="preserve">فوائد على القروض </t>
  </si>
  <si>
    <t xml:space="preserve">حصة الجكومة في المصروفات الجارية لشركة تنمية نفط عمان </t>
  </si>
  <si>
    <t>جملة المصروفات الجارية (7+8+9+10)</t>
  </si>
  <si>
    <t>المصروفات الاستثمارية :</t>
  </si>
  <si>
    <t xml:space="preserve">حصه الحكومه في المصروفات الرأسماليه لشركه تنميه نفط عمان </t>
  </si>
  <si>
    <t>المصروفات الرأسمالية للوزارات المدنية (جدول رقم 4)</t>
  </si>
  <si>
    <t xml:space="preserve">مصروفات التنقيب عن الغاز الطبيعي </t>
  </si>
  <si>
    <t>جملة المصروفات الاستثمارية (12+13+14+15)</t>
  </si>
  <si>
    <t>المساهمات ودعم القطاع الخاص :</t>
  </si>
  <si>
    <t>جملة المساهمات والدعم (17+18+19+20+21)</t>
  </si>
  <si>
    <t>أستردادات رأسمالية (جدول رقم 3)</t>
  </si>
  <si>
    <t>العجز الجاري(6-23)</t>
  </si>
  <si>
    <t>ثالثا:وسائل التموين:</t>
  </si>
  <si>
    <t xml:space="preserve">صافي المعونات </t>
  </si>
  <si>
    <t>صافي الاقتراض:</t>
  </si>
  <si>
    <t>القروض المتوقع أستلامها</t>
  </si>
  <si>
    <t>القروض المتوقع سدادها</t>
  </si>
  <si>
    <t>صافي حصيلة أصدار سندات الحكومية</t>
  </si>
  <si>
    <t xml:space="preserve">السندات المتوقع أصدارها </t>
  </si>
  <si>
    <t>السندات المتوقع سدادها</t>
  </si>
  <si>
    <t>السحب من صندوق الاحطياطي العام للدولة</t>
  </si>
  <si>
    <t>جملة وسائل التمويل (25+26+27+28)</t>
  </si>
  <si>
    <t>جدول رقم (2)</t>
  </si>
  <si>
    <t>ديوان البلاط السلطاني</t>
  </si>
  <si>
    <t>وزارة الشئون القانونية</t>
  </si>
  <si>
    <t>وزارة الخارجية</t>
  </si>
  <si>
    <t>وزارة الداخلية</t>
  </si>
  <si>
    <t>وزارة الاعلام</t>
  </si>
  <si>
    <t>وزارة التجارةوالصناعة</t>
  </si>
  <si>
    <t>وزارة النفط والمعادن</t>
  </si>
  <si>
    <t>وزارة الزراعة والثروة السمكية</t>
  </si>
  <si>
    <t>وزارة الصحة</t>
  </si>
  <si>
    <t>وزارة التربية والتعليم</t>
  </si>
  <si>
    <t>وزارة الشئون الاجتماعية والعمل</t>
  </si>
  <si>
    <t>وزارة التراث القومي والثقافة</t>
  </si>
  <si>
    <t>وزارة الاسكان</t>
  </si>
  <si>
    <t xml:space="preserve">وزارة المواصلات </t>
  </si>
  <si>
    <t>وزارة الكهرباء والمياة</t>
  </si>
  <si>
    <t>وزارة البريد والبرق والهاتف</t>
  </si>
  <si>
    <t xml:space="preserve">وزارة البلديات الاقليمية والبيئة </t>
  </si>
  <si>
    <t xml:space="preserve">اللجنة العليا للاحتفالات بالعيد الوطني </t>
  </si>
  <si>
    <t xml:space="preserve">مكتب وزير الدولة ومحافظ ظفار </t>
  </si>
  <si>
    <t>وزارة العدل و الاوقاف والشئون الاسلامية</t>
  </si>
  <si>
    <t>مكتب وزير الدولة ومحافظ مسقط</t>
  </si>
  <si>
    <t>مكتب مستشار جلالة السلطان لشئون التخطيط العمراني</t>
  </si>
  <si>
    <t>الامانة العامة لمجلس الشورى</t>
  </si>
  <si>
    <t xml:space="preserve">المحكمة الجزائية </t>
  </si>
  <si>
    <t>موازنات الفائض والدعم</t>
  </si>
  <si>
    <t>وزارة موارد المياة</t>
  </si>
  <si>
    <t xml:space="preserve">الهيئة العامة لانشطة الشباب الرياضية والثقافية </t>
  </si>
  <si>
    <t>هيئة التدريب المهني</t>
  </si>
  <si>
    <t>معهد الادارة العامة</t>
  </si>
  <si>
    <t xml:space="preserve">وزارة الدفاع </t>
  </si>
  <si>
    <t xml:space="preserve">شرطة عمان السلطنية </t>
  </si>
  <si>
    <t xml:space="preserve">هيئة حسم المنازعات التجارية </t>
  </si>
  <si>
    <t>الاجمالـــــــــــــــــي</t>
  </si>
  <si>
    <t xml:space="preserve">رقم الموازنة </t>
  </si>
  <si>
    <t xml:space="preserve">القطاع / الوزارة </t>
  </si>
  <si>
    <t>الايرادات المقدرة</t>
  </si>
  <si>
    <t>قطاع الخدمات العامة:</t>
  </si>
  <si>
    <t>اللجنة العليا للاحتفالات بالعيد الوطني</t>
  </si>
  <si>
    <t xml:space="preserve">الامانة العامة لمجلس الشورى </t>
  </si>
  <si>
    <t>جملة قطاع الخدمات العامة</t>
  </si>
  <si>
    <t>قطاع الامن والنظام العام:</t>
  </si>
  <si>
    <t>11202و</t>
  </si>
  <si>
    <t xml:space="preserve">وزارة الخارجية </t>
  </si>
  <si>
    <t xml:space="preserve">وزارة العدل والاوقاف والشئون الاسلامية </t>
  </si>
  <si>
    <t>(شئون العدل)</t>
  </si>
  <si>
    <t>المحكمة الجزائية</t>
  </si>
  <si>
    <t>شرطة عمان السلطانية</t>
  </si>
  <si>
    <t xml:space="preserve">جملة قطاع الامن والنظام العام </t>
  </si>
  <si>
    <t>قطاع التعليـــــم:</t>
  </si>
  <si>
    <t>جامعة السلطان قابوس والمستشفى التعليمي</t>
  </si>
  <si>
    <t>وزارة العدل والاوقاف والشئون الاسلامية (معهد القضاء الشرعي)</t>
  </si>
  <si>
    <t>جملة قطاع التعليم</t>
  </si>
  <si>
    <t>جملة قطاع الصحة</t>
  </si>
  <si>
    <t xml:space="preserve">جملة قطاع الضمان والرعاية الاجتماعية </t>
  </si>
  <si>
    <t>قطاع الاسكان:</t>
  </si>
  <si>
    <t xml:space="preserve">وزارة الاسكان </t>
  </si>
  <si>
    <t>وزارة الكهرباء والمياة (قطاع المياة)</t>
  </si>
  <si>
    <t>وزارة البلديات الاقليمية والبيئة</t>
  </si>
  <si>
    <t>وزارة موارد المياه</t>
  </si>
  <si>
    <t>جملة قطاع الاسكــأن</t>
  </si>
  <si>
    <t>قطاع الترفية والثقافة والشئون الدينية:</t>
  </si>
  <si>
    <t>وزارة العدل والاوقاف والشئونالاسلامية (الشئون الاسلامية)</t>
  </si>
  <si>
    <t xml:space="preserve">وزارة التراث القومي والثقافة </t>
  </si>
  <si>
    <t>الهيئه العامة لانشطة الشباب الرياضية والثقافية</t>
  </si>
  <si>
    <t>جملة قطاع الترفية والثقافة والشئون الدينية</t>
  </si>
  <si>
    <t>قطاع الطاقة والوقود:</t>
  </si>
  <si>
    <t>وزارة الكهرباء والمياة (قطاع الكهرباء)</t>
  </si>
  <si>
    <t>جملة قطاع الطاقة والوقود</t>
  </si>
  <si>
    <t>قطاع الزراعة وشئون الغابات والاسماك والصيد:</t>
  </si>
  <si>
    <t xml:space="preserve">وزارة الزراعة والثروة السمكية </t>
  </si>
  <si>
    <t>جملة قطاع الزراعة وشئون الغابات والاسماك والصيد</t>
  </si>
  <si>
    <t>قطاع النقل والمواصلات :</t>
  </si>
  <si>
    <t>الهيئة العامة للمواصلات السلكية واللاسلكية</t>
  </si>
  <si>
    <t>جملة قطاع النقل والمواصلات</t>
  </si>
  <si>
    <t>شئون اقتصادية أخرى:</t>
  </si>
  <si>
    <t xml:space="preserve">وزارة التجارة والصناعة </t>
  </si>
  <si>
    <t>البنك المركزي العماني</t>
  </si>
  <si>
    <t>جدول رقم  (2/2)</t>
  </si>
  <si>
    <t>(الف ريال عماني)</t>
  </si>
  <si>
    <t>جدول رقم (3)</t>
  </si>
  <si>
    <t>رقم الموازنة</t>
  </si>
  <si>
    <t>الوزارة /الدائــــرة</t>
  </si>
  <si>
    <t>وزارة الاسكــان</t>
  </si>
  <si>
    <t xml:space="preserve">أجمــالي تقديرات الايرادات الرأسمالية </t>
  </si>
  <si>
    <t>الاخـــــــــــــرى:</t>
  </si>
  <si>
    <t>استردادات رأسمالية :</t>
  </si>
  <si>
    <t>وزارة المالية والاقتصــاد (تمويل مؤسسات أخرى)</t>
  </si>
  <si>
    <t>أجمالــي تفديرات الاستردادات الرأسمالية</t>
  </si>
  <si>
    <t>جدول رقم (4)</t>
  </si>
  <si>
    <t>الــــــوزارة / الدائــــــرة</t>
  </si>
  <si>
    <t>المصروفات الجارية</t>
  </si>
  <si>
    <t>المصروفات الرأسمالية</t>
  </si>
  <si>
    <t>جملة المصروفات</t>
  </si>
  <si>
    <t>الامانة العامة لمجلس الوزراء</t>
  </si>
  <si>
    <t>مكتب وزير الدولة ومحافظ ظفار</t>
  </si>
  <si>
    <t>الامانة العامة لمجلس التنمية</t>
  </si>
  <si>
    <t>مكتب المستشار الخاص لجلالة السلطان</t>
  </si>
  <si>
    <t>مكتب مستشار جلالة السلطان لشئون التخطيط الاقتصادي</t>
  </si>
  <si>
    <t xml:space="preserve">وزارة الخدمة المدنية </t>
  </si>
  <si>
    <t>الامانة العامة لمجلس الخدمة المدنية</t>
  </si>
  <si>
    <t>امانة سر اللجنة العليا لتخطيط المدن</t>
  </si>
  <si>
    <t>هيئة حسم المنازعات التجارية</t>
  </si>
  <si>
    <t xml:space="preserve">مخصصات الوزراء والوكلاء </t>
  </si>
  <si>
    <t>الامانة العامة للجنة العليا للمؤتمرات</t>
  </si>
  <si>
    <t>اللجنة العليا للتدريب المهني والعمل</t>
  </si>
  <si>
    <t xml:space="preserve">وزارة موارد المياة </t>
  </si>
  <si>
    <t xml:space="preserve">معهد الادارة العامة </t>
  </si>
  <si>
    <t xml:space="preserve">وزارة التنمية </t>
  </si>
  <si>
    <t xml:space="preserve">وزارة التعليم العالي </t>
  </si>
  <si>
    <t>الاجمالــــــــــــــــــــــــي</t>
  </si>
  <si>
    <t>_</t>
  </si>
  <si>
    <t>-</t>
  </si>
  <si>
    <t>جدول رقم (4 /1)</t>
  </si>
  <si>
    <t xml:space="preserve">تقديرات المصروفات الجارية والرأسمالية </t>
  </si>
  <si>
    <t>القطــــــاع / الوزارة</t>
  </si>
  <si>
    <t xml:space="preserve">المصروفات الرأسمالية </t>
  </si>
  <si>
    <t>مكتب الممثل الخاص لجلالة السلطان</t>
  </si>
  <si>
    <t xml:space="preserve">مكتب نائب رئيس الوزراء لشئون مجلس الوزراء </t>
  </si>
  <si>
    <t xml:space="preserve">وزارة الشئون القانونية </t>
  </si>
  <si>
    <t xml:space="preserve">مكتب مستشار جلالة السلطان لشئون التخطيط العمراني </t>
  </si>
  <si>
    <t>مكتب مستشار جلالة السلطان للاتصالات الخارجية</t>
  </si>
  <si>
    <t>ديوان البلاط السلطاني (مخصصات الوزراء والشيوخ)</t>
  </si>
  <si>
    <t xml:space="preserve">وزارة العدل والاوقاف الشئون الاسلامية </t>
  </si>
  <si>
    <t>(شئون العـــدل)</t>
  </si>
  <si>
    <t xml:space="preserve">مكتب وزير الدولة ومحافظ مسقط </t>
  </si>
  <si>
    <t xml:space="preserve">جملة قطاع الامن والنظام العــــام </t>
  </si>
  <si>
    <t>قطـــــاع التعليـــــم :</t>
  </si>
  <si>
    <t>وزارة العدل والاوقاف والشئون الاسلامية (معهد</t>
  </si>
  <si>
    <t>القضاء الشرعي والوعظ والارشاد)</t>
  </si>
  <si>
    <t xml:space="preserve">هيئة التدريب المهني </t>
  </si>
  <si>
    <t>وزارة التعليم العالي</t>
  </si>
  <si>
    <t>جملـــة قطاــــع التعليــــم:</t>
  </si>
  <si>
    <t>قطـــــــــــاع الصحــــــة:</t>
  </si>
  <si>
    <t xml:space="preserve">وزارة الصحة </t>
  </si>
  <si>
    <t>جملة قطــــــاع الصحة</t>
  </si>
  <si>
    <t>قطاع الضمان الاجتماعيـــــة:</t>
  </si>
  <si>
    <t>وزارة الخدمة المدنية</t>
  </si>
  <si>
    <t>الاخرى</t>
  </si>
  <si>
    <t xml:space="preserve">موازنات الفائض والدعم/ دعم المواطنين والمؤسسات </t>
  </si>
  <si>
    <t>جملة قطــتاع الضمــان والرعايــة الاجتماعيــة</t>
  </si>
  <si>
    <t>قطــــاع الاسكــــــان:</t>
  </si>
  <si>
    <t>11908و</t>
  </si>
  <si>
    <t>ديوان البلاط السلطاني ويشمل :</t>
  </si>
  <si>
    <t xml:space="preserve">بلدية مسقط </t>
  </si>
  <si>
    <t xml:space="preserve">مستشار حفظ البيئة </t>
  </si>
  <si>
    <t xml:space="preserve">مكتب تطوير صحار </t>
  </si>
  <si>
    <t xml:space="preserve">وزارة الكهرباء والمياة </t>
  </si>
  <si>
    <t>(قطاع المياة)</t>
  </si>
  <si>
    <t xml:space="preserve">أمانة سر اللجنة العليا لتخطيط المدن </t>
  </si>
  <si>
    <t>جمــــلة قطــــاع الاسكـــان</t>
  </si>
  <si>
    <t>قطاع الترقية والثقافة والشئون الدينية:</t>
  </si>
  <si>
    <t xml:space="preserve">وزارة الاعلام </t>
  </si>
  <si>
    <t>(الشئون الاسلامي)</t>
  </si>
  <si>
    <t>موازنات الفائض والدعم :</t>
  </si>
  <si>
    <t xml:space="preserve">وكالة الانباء العمانية </t>
  </si>
  <si>
    <t xml:space="preserve">الهيئة القومية للكشافة والمرشدات </t>
  </si>
  <si>
    <t>الهيئة العامة لانشطة الشباب الرياضية والثقاقية</t>
  </si>
  <si>
    <t xml:space="preserve">جملة قطاع الترفية والثقافة والشئون الدينية </t>
  </si>
  <si>
    <t>قطـــاع الطـــاقة والوقـــود:</t>
  </si>
  <si>
    <t>11901من</t>
  </si>
  <si>
    <t>11907الى</t>
  </si>
  <si>
    <t xml:space="preserve">وزارة النفط والمعادن </t>
  </si>
  <si>
    <t>(قطاع الكهرباء)</t>
  </si>
  <si>
    <t>موازنات الفائض والدعم / الهيئة العامة لتسويق</t>
  </si>
  <si>
    <t>المنتجات الزراعية</t>
  </si>
  <si>
    <t>شئون اقتصادية اخرى:</t>
  </si>
  <si>
    <t>موازنات الفائض والدعم:</t>
  </si>
  <si>
    <t xml:space="preserve">الهيئة العامة للمخازن والاحتيلطي الغذائي </t>
  </si>
  <si>
    <t>سوق مسقط للاوراق المالية</t>
  </si>
  <si>
    <t>وزارة التنمية</t>
  </si>
  <si>
    <t>جملة شئون اقتصادية أخرى</t>
  </si>
  <si>
    <t>الاجمـــالي</t>
  </si>
  <si>
    <t>جدول رقم (5)</t>
  </si>
  <si>
    <t>(الف ريال عمــاني)</t>
  </si>
  <si>
    <t>القطـــاع/ الــــــــــوزارة</t>
  </si>
  <si>
    <t>ارصدة المشريع من الخطة الخمسية الثالثة</t>
  </si>
  <si>
    <t>قطاع الانتاج السلعي:</t>
  </si>
  <si>
    <t>وزارة النفط والمعادن / النفط</t>
  </si>
  <si>
    <t>جملة الاعتمادات</t>
  </si>
  <si>
    <t>وزارة النفط والمعادن / الالغاز</t>
  </si>
  <si>
    <t>وزارة النفط والمعادن/المعادن</t>
  </si>
  <si>
    <t>وزارة التجارة والصناعة / الصناعة</t>
  </si>
  <si>
    <t xml:space="preserve">الؤسسة العامة للمناطق الصناعية </t>
  </si>
  <si>
    <t>وزارة الزراعة والثروة السمكية / الزراعة</t>
  </si>
  <si>
    <t>وزارة الزراعة والثروة السمكية / الاسماك</t>
  </si>
  <si>
    <t>قطاع الانتاج الخدمي:</t>
  </si>
  <si>
    <t>وزارة التجارة والصناعة/التجارة</t>
  </si>
  <si>
    <t>وزارة التجارة والصناعة/السياحة</t>
  </si>
  <si>
    <t xml:space="preserve">وزارة الكهرباء والمياه/الكهرباء </t>
  </si>
  <si>
    <t>وزارة الكهرباء والمياه/المياه</t>
  </si>
  <si>
    <t xml:space="preserve">وزارة البريد والبرق والهاتف </t>
  </si>
  <si>
    <t xml:space="preserve">الهيئة العامة للمخازن والاحتياطي الغذائي </t>
  </si>
  <si>
    <t>قطاع الهياكل الاجتماعية:</t>
  </si>
  <si>
    <t>جامعة السلطان قابوس</t>
  </si>
  <si>
    <t>ديوان البلاط السلطاني /الديوان العام</t>
  </si>
  <si>
    <t>ديوان البلاط السلطاني /بلدية مسقط</t>
  </si>
  <si>
    <t xml:space="preserve">ديوان البلاط السلطاني /مكتب تطوير صحار </t>
  </si>
  <si>
    <t xml:space="preserve">مكتب الممثل الخاص لجلالة السلطان </t>
  </si>
  <si>
    <t xml:space="preserve">وزاارة الخارجية </t>
  </si>
  <si>
    <t xml:space="preserve">وزارة الداخلية </t>
  </si>
  <si>
    <t>وزارة المواصلات /الطرق</t>
  </si>
  <si>
    <t>وزارة المواصلات /المطارات</t>
  </si>
  <si>
    <t>وزارة المواصلات /الموانيء</t>
  </si>
  <si>
    <t xml:space="preserve">محافظ مسقط </t>
  </si>
  <si>
    <t xml:space="preserve">الامانة العامة لمجلس التنمية </t>
  </si>
  <si>
    <t>مستشار جلالة السلطان لشئون التخطيط العمراني</t>
  </si>
  <si>
    <t xml:space="preserve">امانة سر اللجنة العليا لتخطيط المدن </t>
  </si>
  <si>
    <t>احتياطي المشروعات الانمائية/ مخصص</t>
  </si>
  <si>
    <t>جدول رقم (1/5)</t>
  </si>
  <si>
    <t>حسب القطاعات</t>
  </si>
  <si>
    <t>(الـــــف ريـــــــــــــــــــــــال عماني)</t>
  </si>
  <si>
    <t>القطـــــــــــــــــــــــــــــــــــــــــــــاع</t>
  </si>
  <si>
    <t>قطاع االانتاج السلعي:</t>
  </si>
  <si>
    <t>النفط الخام</t>
  </si>
  <si>
    <t>الغازالطبيعي</t>
  </si>
  <si>
    <t>المعادن والمحاجر</t>
  </si>
  <si>
    <t>الزراعة</t>
  </si>
  <si>
    <t>الاسماك</t>
  </si>
  <si>
    <t>الصناعة التحويلية</t>
  </si>
  <si>
    <t>الاسكان</t>
  </si>
  <si>
    <t xml:space="preserve">التجارة </t>
  </si>
  <si>
    <t>الكهرباء</t>
  </si>
  <si>
    <t>المياة</t>
  </si>
  <si>
    <t>البريدوالبرق والهاتف</t>
  </si>
  <si>
    <t>النقل</t>
  </si>
  <si>
    <t>السياحة</t>
  </si>
  <si>
    <t>التعليم</t>
  </si>
  <si>
    <t>التدريب المهني</t>
  </si>
  <si>
    <t>الصحة</t>
  </si>
  <si>
    <t>الاعلام والثقافة والشئون الاسلامية</t>
  </si>
  <si>
    <t>المراكز الاجتماعية</t>
  </si>
  <si>
    <t>مراكز الشباب</t>
  </si>
  <si>
    <t>قطاع الهياكل الاساسية</t>
  </si>
  <si>
    <t>الطرق</t>
  </si>
  <si>
    <t>المطارات</t>
  </si>
  <si>
    <t>الموانيء</t>
  </si>
  <si>
    <t xml:space="preserve">الري ومواد المياة </t>
  </si>
  <si>
    <t xml:space="preserve">تخطيط المدن وخدمات البلديات </t>
  </si>
  <si>
    <t xml:space="preserve">الادارة الحكومية </t>
  </si>
  <si>
    <t>البيئة وكافحة التلوث</t>
  </si>
  <si>
    <t>حسب المنــــــاطق</t>
  </si>
  <si>
    <t>(الـــــــــف ريال عمــــــــــــاني)</t>
  </si>
  <si>
    <t>المنطقــــــــــــــــــــــــــــــــــــــــــة</t>
  </si>
  <si>
    <t>اعتمادات المشاريع المستمرة من الخطة الخمسية الرابعة</t>
  </si>
  <si>
    <t>محافظة مسقط</t>
  </si>
  <si>
    <t>منطقة الباطنة</t>
  </si>
  <si>
    <t>محافظة مسندم</t>
  </si>
  <si>
    <t>منطقة الظاهرة</t>
  </si>
  <si>
    <t>المنطقة الداخلية</t>
  </si>
  <si>
    <t>المنطقة الشرقية</t>
  </si>
  <si>
    <t>المنطقة الوسطى</t>
  </si>
  <si>
    <t>محافظة ظفار</t>
  </si>
  <si>
    <t>خارج السلطنة</t>
  </si>
  <si>
    <t xml:space="preserve">الجملــــــــــــــة </t>
  </si>
  <si>
    <t xml:space="preserve">جملة شئون اقتصادية أخرى </t>
  </si>
  <si>
    <t>الاخــــــــــــــــــــــــــــرى:</t>
  </si>
  <si>
    <t>وزارة المالية والاقتصاد (تمويل مؤسسات أخرى)</t>
  </si>
  <si>
    <t xml:space="preserve">جملة قطاع الاخرى </t>
  </si>
  <si>
    <t>الاجمـــــــــــــــــــــــــــــــــــــــالي</t>
  </si>
  <si>
    <t xml:space="preserve">رقم الحساب </t>
  </si>
  <si>
    <t xml:space="preserve">بند </t>
  </si>
  <si>
    <t xml:space="preserve">فصل </t>
  </si>
  <si>
    <t xml:space="preserve">باب </t>
  </si>
  <si>
    <t xml:space="preserve">الايؤادات المقدرة </t>
  </si>
  <si>
    <t>أ- ايرادات الضرائب والرسوم :</t>
  </si>
  <si>
    <t xml:space="preserve">ضريبة الدخل على الشركات والمؤسسات </t>
  </si>
  <si>
    <t>ضريبة المرتبات (مساهمة الشركات في مشاريع التدريب المهني )</t>
  </si>
  <si>
    <t xml:space="preserve">رسوم المعاملات العقارية </t>
  </si>
  <si>
    <t xml:space="preserve">رخص ممارسة الاعمال التجارية </t>
  </si>
  <si>
    <t xml:space="preserve">رخص وسائل النقل </t>
  </si>
  <si>
    <t xml:space="preserve">رسوم امتياز مرافق </t>
  </si>
  <si>
    <t xml:space="preserve">رسوم محلية مختلفة </t>
  </si>
  <si>
    <t xml:space="preserve">رسوم جمركية </t>
  </si>
  <si>
    <t xml:space="preserve">جملة ايرادات الضرائب والرسوم </t>
  </si>
  <si>
    <t>ب- ايرادات غير ضريبية :</t>
  </si>
  <si>
    <t xml:space="preserve">ايرادات بيع الكهرباء </t>
  </si>
  <si>
    <t xml:space="preserve">ايرادات بيع كهرباء مختلفة </t>
  </si>
  <si>
    <t xml:space="preserve">ايرادات بيع المياة </t>
  </si>
  <si>
    <t xml:space="preserve">ايرادات مياة مختلفة </t>
  </si>
  <si>
    <t xml:space="preserve">ايرادات البريد </t>
  </si>
  <si>
    <t xml:space="preserve">ايرادات المطارات </t>
  </si>
  <si>
    <t xml:space="preserve">ايرادات الموانئ </t>
  </si>
  <si>
    <t xml:space="preserve">فائض الهيئات العامة </t>
  </si>
  <si>
    <t xml:space="preserve">ايرادات تأجير عقارات حكومية </t>
  </si>
  <si>
    <t xml:space="preserve">ارباح الاستثمارات الحكومية </t>
  </si>
  <si>
    <t xml:space="preserve">فوائد على ودائع البنوك والقروض المدينة </t>
  </si>
  <si>
    <t xml:space="preserve">رسوم الهجرة والجوازات </t>
  </si>
  <si>
    <t xml:space="preserve">رسوم وأتعاب ادارية مختلفة </t>
  </si>
  <si>
    <t xml:space="preserve">ايرادات تعدين </t>
  </si>
  <si>
    <t xml:space="preserve">مبيعات تعدين </t>
  </si>
  <si>
    <t xml:space="preserve">مبيعات مواد غذائية </t>
  </si>
  <si>
    <t>ايرادات زراعية مختلفة</t>
  </si>
  <si>
    <t>ايرادات الاسماك</t>
  </si>
  <si>
    <t xml:space="preserve">ايرادات طبية </t>
  </si>
  <si>
    <t>مبيعات سلع بأسعار مخفضة</t>
  </si>
  <si>
    <t>ايرادات متنوعة</t>
  </si>
  <si>
    <t>ايرادات اخرى(نفطية اخرى)</t>
  </si>
  <si>
    <t>جملة الايرادات غير الضريبية</t>
  </si>
  <si>
    <t>الاجمالـــــــــــــــــــــــــــي(أ+ب)</t>
  </si>
  <si>
    <t>بند</t>
  </si>
  <si>
    <t>فصل</t>
  </si>
  <si>
    <t>باب</t>
  </si>
  <si>
    <t>البيــــــــــــــــــــان</t>
  </si>
  <si>
    <t>رقم الحســــــــــــــاب</t>
  </si>
  <si>
    <t>ايرادات رأسمالية</t>
  </si>
  <si>
    <t>ايرادات بيع مساكن اجتماعية ومباني حكومية</t>
  </si>
  <si>
    <t>ايرادات اراضي حكومية</t>
  </si>
  <si>
    <t>اجمالـــي تقديرات الايرادات الرأسمالية</t>
  </si>
  <si>
    <r>
      <t>ا</t>
    </r>
    <r>
      <rPr>
        <b/>
        <u/>
        <sz val="12"/>
        <color theme="1"/>
        <rFont val="Arial"/>
        <family val="2"/>
      </rPr>
      <t>ستردادات رأسمالية:</t>
    </r>
  </si>
  <si>
    <r>
      <rPr>
        <b/>
        <u/>
        <sz val="11"/>
        <color theme="1"/>
        <rFont val="Arial"/>
        <family val="2"/>
      </rPr>
      <t>استردادات اقساط القروض</t>
    </r>
    <r>
      <rPr>
        <sz val="11"/>
        <color theme="1"/>
        <rFont val="Arial"/>
        <family val="2"/>
      </rPr>
      <t>:</t>
    </r>
  </si>
  <si>
    <t>بيع استثمارات:</t>
  </si>
  <si>
    <t>بيع استثمارات في هيئات ومؤسسات عامة وخاصة</t>
  </si>
  <si>
    <r>
      <t>ا</t>
    </r>
    <r>
      <rPr>
        <b/>
        <sz val="12"/>
        <color theme="1"/>
        <rFont val="Arial"/>
        <family val="2"/>
      </rPr>
      <t>جمالي تقديرات الاستردادات الرأسمالية</t>
    </r>
  </si>
  <si>
    <r>
      <t>تقديرات الموازنة</t>
    </r>
    <r>
      <rPr>
        <sz val="11"/>
        <color rgb="FF000000"/>
        <rFont val="Arial"/>
        <family val="2"/>
      </rPr>
      <t xml:space="preserve"> </t>
    </r>
  </si>
  <si>
    <r>
      <t>أولا :الايرادات</t>
    </r>
    <r>
      <rPr>
        <sz val="14"/>
        <color rgb="FF000000"/>
        <rFont val="Arial"/>
        <family val="2"/>
      </rPr>
      <t xml:space="preserve"> </t>
    </r>
  </si>
  <si>
    <t>(مليون ريال عمــــــاني )</t>
  </si>
  <si>
    <t>(ألف ريال عماني )</t>
  </si>
  <si>
    <r>
      <rPr>
        <b/>
        <u/>
        <sz val="12"/>
        <color theme="1"/>
        <rFont val="Calibri"/>
        <family val="2"/>
        <scheme val="minor"/>
      </rPr>
      <t>قطاع الخدمات العامة</t>
    </r>
    <r>
      <rPr>
        <b/>
        <sz val="12"/>
        <color theme="1"/>
        <rFont val="Calibri"/>
        <family val="2"/>
        <scheme val="minor"/>
      </rPr>
      <t xml:space="preserve"> :</t>
    </r>
  </si>
  <si>
    <r>
      <t xml:space="preserve">قطاع الضمان والرعاية الاجماعية: </t>
    </r>
    <r>
      <rPr>
        <sz val="11"/>
        <color rgb="FF000000"/>
        <rFont val="Arial"/>
        <family val="2"/>
      </rPr>
      <t xml:space="preserve"> </t>
    </r>
  </si>
  <si>
    <r>
      <rPr>
        <sz val="12"/>
        <color theme="1"/>
        <rFont val="Arial"/>
        <family val="2"/>
      </rPr>
      <t>البيـــــــــــــــــــــــان</t>
    </r>
    <r>
      <rPr>
        <sz val="11"/>
        <color theme="1"/>
        <rFont val="Arial"/>
        <family val="2"/>
      </rPr>
      <t xml:space="preserve"> </t>
    </r>
  </si>
  <si>
    <t>قطاع الهياكل الاساسية:</t>
  </si>
  <si>
    <t>جدول رقم (2/5)</t>
  </si>
  <si>
    <t>جدول رقم (1/3)</t>
  </si>
  <si>
    <t>جدول رقم(1/2)</t>
  </si>
  <si>
    <t>المصروفات الانمائية للوزارات المدنية</t>
  </si>
  <si>
    <t>برنامج تنمية الموارد البشرية</t>
  </si>
  <si>
    <t>دعم القطاع القروض الميسرة للقطاع الصناعي والسياحي</t>
  </si>
  <si>
    <t>دعم فوائد القروض الاسكانية</t>
  </si>
  <si>
    <t>دعم القروض الميسرة لقطاعات الزراعة والاسماك والصحة والتعليم</t>
  </si>
  <si>
    <t>احتياطــــــــــي</t>
  </si>
  <si>
    <t>اجمالي الانفاق العام (11+17+22)</t>
  </si>
  <si>
    <t>والحرف</t>
  </si>
  <si>
    <t>وزارة المالية (تمويل مؤسسات أخرى)</t>
  </si>
  <si>
    <t>وزارة المالية</t>
  </si>
  <si>
    <t>مخصصات الوزراء والوكلاء</t>
  </si>
  <si>
    <t>جامعة السلطان قابوس والمستشفى المرجعي</t>
  </si>
  <si>
    <r>
      <t xml:space="preserve">قطاع الصحة:       </t>
    </r>
    <r>
      <rPr>
        <b/>
        <sz val="12"/>
        <color rgb="FF000000"/>
        <rFont val="Arial"/>
        <family val="2"/>
      </rPr>
      <t xml:space="preserve">        </t>
    </r>
  </si>
  <si>
    <t xml:space="preserve">استردادات قروض من هيئات ومؤسسات عامة </t>
  </si>
  <si>
    <t>احتياطي غير موزع</t>
  </si>
  <si>
    <t xml:space="preserve">موازنة معاشات ومكافأت مابعد الخدمة </t>
  </si>
  <si>
    <t xml:space="preserve">موازنات الفئض والدعم </t>
  </si>
  <si>
    <t>مكتب مستشار جلالة السلطان للاتصالات الخاجية</t>
  </si>
  <si>
    <t xml:space="preserve">وزارة التربية والتعليم </t>
  </si>
  <si>
    <t>وزارة التجارة والصناعة</t>
  </si>
  <si>
    <t xml:space="preserve">وزارة المالية </t>
  </si>
  <si>
    <t xml:space="preserve">مكتب نائب الوزراء لشئون مجلس الوزراء </t>
  </si>
  <si>
    <t>مكتب الممثل  الخاص لجلالة السلطان</t>
  </si>
  <si>
    <t xml:space="preserve">ديوان البلاط السلطاني </t>
  </si>
  <si>
    <t>مزازنات معاشات مكافأت مابعد الخدمة</t>
  </si>
  <si>
    <t xml:space="preserve">مستشار جلالة السلطان للشون البيئة </t>
  </si>
  <si>
    <t>أحتياطي غير موزع</t>
  </si>
  <si>
    <t>الموازنة الانمائية لعـــــــــــــام 1996م</t>
  </si>
  <si>
    <t>الموازنة الانمائية لعــــــــــــــــــــــــــــــام 1996م</t>
  </si>
  <si>
    <t>المقدر صرفة خلال عام 1996م</t>
  </si>
  <si>
    <t>جدول رقم (1) الموازنة العامه للدولة للسنة المالية 1996</t>
  </si>
  <si>
    <r>
      <t>ت</t>
    </r>
    <r>
      <rPr>
        <sz val="14"/>
        <color theme="1"/>
        <rFont val="Calibri"/>
        <family val="2"/>
        <scheme val="minor"/>
      </rPr>
      <t>قديرات الايرادات الجارية الاخرى للوزترة والوحدات الحكومية والهيئات العامة للسنة المالية 1996</t>
    </r>
  </si>
  <si>
    <t>تقديرات الايرادات الجارية الاخرى حسب التخصصات الوظيفية للوزارات والوحدات الحكومية والهيئات العامة للسنة المالية 1996م</t>
  </si>
  <si>
    <t>تقديرات الايرادات الجارية الاخرى للسنة المالية 1996م (حسب البنود)</t>
  </si>
  <si>
    <r>
      <t>تقديرات الايرادات والاستردادات الأسمالية للسنة 1996م (حسب البنود</t>
    </r>
    <r>
      <rPr>
        <sz val="11"/>
        <color theme="1"/>
        <rFont val="Calibri"/>
        <family val="2"/>
        <charset val="178"/>
        <scheme val="minor"/>
      </rPr>
      <t>)</t>
    </r>
  </si>
  <si>
    <t>تقديرات الايرادات والاستردادات الرأسمالية حسب التخصصات الوظيفية للوزارات المدنية للسنة المالية 1996</t>
  </si>
  <si>
    <t>تقديرات المصروفات الجارية والرأسمالية للوزارات المدنية للسنة المالية 1996م</t>
  </si>
  <si>
    <t>وزارة الزراعة والثروة السمكية/الري</t>
  </si>
  <si>
    <t>احتياطي لتطوير قطاعي الكهرباء والمياة</t>
  </si>
  <si>
    <t>اعتمادات المشاريع المدرجة في الخطة للسنوات 2000/69</t>
  </si>
  <si>
    <t>وزارة البلديات الاقليمية والبيئة /البيئة</t>
  </si>
  <si>
    <t>وزارة البلديات الاقليمية والبيئة /بلديات اقليمية</t>
  </si>
  <si>
    <t xml:space="preserve">الجملة </t>
  </si>
  <si>
    <t>المقدر صرفة خلال عام1996م</t>
  </si>
  <si>
    <t>اعتمادات المشريع الجديدة المدرجة في الخطة للسنوات 2000/96</t>
  </si>
  <si>
    <t>المؤسسات المالية</t>
  </si>
  <si>
    <t>المجمــــــــــوع</t>
  </si>
  <si>
    <t>مشاريع ذات طبيعة شاملة</t>
  </si>
  <si>
    <t>اعتمادات المشاريع الجديدة المدرجة في الخطة للسنوات 2000/96</t>
  </si>
  <si>
    <t>حسب التخصصات الوظيفية للوزارات المدنية للسنة المالية 1996م</t>
  </si>
  <si>
    <t xml:space="preserve">الموازنة الانمائـــــــية لعـــــام1996م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</si>
</sst>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u/>
      <sz val="14"/>
      <color rgb="FF000000"/>
      <name val="Arial"/>
      <family val="2"/>
    </font>
    <font>
      <sz val="11"/>
      <color rgb="FF000000"/>
      <name val="Calibri"/>
      <family val="2"/>
    </font>
    <font>
      <u/>
      <sz val="14"/>
      <color rgb="FF000000"/>
      <name val="Arial"/>
      <family val="2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2" fillId="0" borderId="2" xfId="0" applyFont="1" applyBorder="1"/>
    <xf numFmtId="0" fontId="2" fillId="0" borderId="0" xfId="0" applyFont="1"/>
    <xf numFmtId="0" fontId="4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0" fillId="0" borderId="11" xfId="0" applyFill="1" applyBorder="1"/>
    <xf numFmtId="0" fontId="6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right" vertical="top" wrapText="1" readingOrder="2"/>
    </xf>
    <xf numFmtId="0" fontId="10" fillId="0" borderId="12" xfId="0" applyFont="1" applyBorder="1" applyAlignment="1">
      <alignment horizontal="right" vertical="top" wrapText="1" readingOrder="2"/>
    </xf>
    <xf numFmtId="0" fontId="10" fillId="0" borderId="7" xfId="0" applyFont="1" applyBorder="1" applyAlignment="1">
      <alignment horizontal="right" vertical="top" wrapText="1" readingOrder="2"/>
    </xf>
    <xf numFmtId="0" fontId="11" fillId="0" borderId="7" xfId="0" applyFont="1" applyBorder="1" applyAlignment="1">
      <alignment horizontal="right" vertical="top" wrapText="1" readingOrder="2"/>
    </xf>
    <xf numFmtId="0" fontId="1" fillId="0" borderId="2" xfId="0" applyFont="1" applyBorder="1"/>
    <xf numFmtId="0" fontId="12" fillId="0" borderId="7" xfId="0" applyFont="1" applyBorder="1" applyAlignment="1">
      <alignment horizontal="right" vertical="top" wrapText="1" readingOrder="2"/>
    </xf>
    <xf numFmtId="0" fontId="3" fillId="0" borderId="0" xfId="0" applyFont="1"/>
    <xf numFmtId="0" fontId="3" fillId="0" borderId="0" xfId="0" applyFont="1" applyAlignment="1">
      <alignment horizontal="center"/>
    </xf>
    <xf numFmtId="0" fontId="14" fillId="0" borderId="7" xfId="0" applyFont="1" applyBorder="1" applyAlignment="1">
      <alignment horizontal="right" vertical="top" wrapText="1" readingOrder="2"/>
    </xf>
    <xf numFmtId="0" fontId="6" fillId="0" borderId="0" xfId="0" applyFont="1"/>
    <xf numFmtId="0" fontId="17" fillId="0" borderId="0" xfId="0" applyFont="1" applyAlignment="1">
      <alignment horizontal="right" readingOrder="2"/>
    </xf>
    <xf numFmtId="0" fontId="17" fillId="0" borderId="12" xfId="0" applyFont="1" applyBorder="1" applyAlignment="1">
      <alignment horizontal="right" readingOrder="1"/>
    </xf>
    <xf numFmtId="0" fontId="17" fillId="0" borderId="2" xfId="0" applyFont="1" applyBorder="1" applyAlignment="1">
      <alignment horizontal="right" readingOrder="2"/>
    </xf>
    <xf numFmtId="0" fontId="17" fillId="0" borderId="12" xfId="0" applyFont="1" applyBorder="1" applyAlignment="1">
      <alignment horizontal="right" readingOrder="2"/>
    </xf>
    <xf numFmtId="0" fontId="17" fillId="0" borderId="12" xfId="0" applyFont="1" applyBorder="1" applyAlignment="1">
      <alignment horizontal="left" readingOrder="1"/>
    </xf>
    <xf numFmtId="0" fontId="0" fillId="0" borderId="0" xfId="0" applyBorder="1" applyAlignment="1">
      <alignment horizontal="center"/>
    </xf>
    <xf numFmtId="0" fontId="17" fillId="0" borderId="2" xfId="0" applyFont="1" applyBorder="1" applyAlignment="1">
      <alignment horizontal="center" wrapText="1" readingOrder="1"/>
    </xf>
    <xf numFmtId="0" fontId="17" fillId="0" borderId="12" xfId="0" applyFont="1" applyBorder="1" applyAlignment="1">
      <alignment horizontal="center" readingOrder="1"/>
    </xf>
    <xf numFmtId="0" fontId="18" fillId="0" borderId="12" xfId="0" applyFont="1" applyBorder="1" applyAlignment="1">
      <alignment horizontal="right" readingOrder="2"/>
    </xf>
    <xf numFmtId="0" fontId="19" fillId="0" borderId="10" xfId="0" applyFont="1" applyBorder="1" applyAlignment="1">
      <alignment horizontal="center" readingOrder="1"/>
    </xf>
    <xf numFmtId="0" fontId="17" fillId="0" borderId="12" xfId="0" applyFont="1" applyBorder="1" applyAlignment="1">
      <alignment horizontal="center" wrapText="1" readingOrder="1"/>
    </xf>
    <xf numFmtId="0" fontId="17" fillId="0" borderId="10" xfId="0" applyFont="1" applyBorder="1" applyAlignment="1">
      <alignment horizontal="center" readingOrder="1"/>
    </xf>
    <xf numFmtId="0" fontId="17" fillId="0" borderId="6" xfId="0" applyFont="1" applyBorder="1" applyAlignment="1">
      <alignment horizontal="right" readingOrder="2"/>
    </xf>
    <xf numFmtId="0" fontId="17" fillId="0" borderId="8" xfId="0" applyFont="1" applyBorder="1" applyAlignment="1">
      <alignment horizontal="center" readingOrder="1"/>
    </xf>
    <xf numFmtId="0" fontId="16" fillId="0" borderId="2" xfId="0" applyFont="1" applyBorder="1" applyAlignment="1">
      <alignment horizontal="center" readingOrder="2"/>
    </xf>
    <xf numFmtId="0" fontId="17" fillId="0" borderId="2" xfId="0" applyFont="1" applyBorder="1" applyAlignment="1">
      <alignment horizontal="right" readingOrder="1"/>
    </xf>
    <xf numFmtId="0" fontId="17" fillId="0" borderId="3" xfId="0" applyFont="1" applyBorder="1" applyAlignment="1">
      <alignment horizontal="right" readingOrder="2"/>
    </xf>
    <xf numFmtId="0" fontId="17" fillId="0" borderId="7" xfId="0" applyFont="1" applyBorder="1" applyAlignment="1">
      <alignment horizontal="right" readingOrder="2"/>
    </xf>
    <xf numFmtId="0" fontId="17" fillId="0" borderId="2" xfId="0" applyFont="1" applyBorder="1" applyAlignment="1">
      <alignment horizontal="center" readingOrder="1"/>
    </xf>
    <xf numFmtId="0" fontId="9" fillId="0" borderId="0" xfId="0" applyFont="1" applyAlignment="1">
      <alignment horizontal="center"/>
    </xf>
    <xf numFmtId="0" fontId="17" fillId="0" borderId="7" xfId="0" applyFont="1" applyBorder="1" applyAlignment="1">
      <alignment horizontal="left" readingOrder="1"/>
    </xf>
    <xf numFmtId="0" fontId="20" fillId="0" borderId="7" xfId="0" applyFont="1" applyBorder="1" applyAlignment="1">
      <alignment horizontal="left" readingOrder="1"/>
    </xf>
    <xf numFmtId="0" fontId="18" fillId="0" borderId="7" xfId="0" applyFont="1" applyBorder="1" applyAlignment="1">
      <alignment horizontal="right" readingOrder="2"/>
    </xf>
    <xf numFmtId="0" fontId="21" fillId="0" borderId="7" xfId="0" applyFont="1" applyBorder="1" applyAlignment="1">
      <alignment horizontal="right" readingOrder="2"/>
    </xf>
    <xf numFmtId="0" fontId="22" fillId="0" borderId="7" xfId="0" applyFont="1" applyBorder="1" applyAlignment="1">
      <alignment horizontal="right" readingOrder="2"/>
    </xf>
    <xf numFmtId="0" fontId="23" fillId="0" borderId="3" xfId="0" applyFont="1" applyBorder="1" applyAlignment="1">
      <alignment horizontal="right" readingOrder="2"/>
    </xf>
    <xf numFmtId="0" fontId="23" fillId="0" borderId="7" xfId="0" applyFont="1" applyBorder="1" applyAlignment="1">
      <alignment horizontal="left" readingOrder="1"/>
    </xf>
    <xf numFmtId="0" fontId="24" fillId="0" borderId="7" xfId="0" applyFont="1" applyBorder="1" applyAlignment="1">
      <alignment horizontal="right" readingOrder="2"/>
    </xf>
    <xf numFmtId="0" fontId="25" fillId="0" borderId="7" xfId="0" applyFont="1" applyBorder="1" applyAlignment="1">
      <alignment horizontal="right" readingOrder="2"/>
    </xf>
    <xf numFmtId="0" fontId="23" fillId="0" borderId="7" xfId="0" applyFont="1" applyBorder="1" applyAlignment="1">
      <alignment horizontal="right" readingOrder="2"/>
    </xf>
    <xf numFmtId="0" fontId="17" fillId="0" borderId="2" xfId="0" applyFont="1" applyBorder="1" applyAlignment="1">
      <alignment horizontal="center" readingOrder="2"/>
    </xf>
    <xf numFmtId="0" fontId="17" fillId="0" borderId="12" xfId="0" applyFont="1" applyBorder="1" applyAlignment="1">
      <alignment horizontal="center" readingOrder="2"/>
    </xf>
    <xf numFmtId="0" fontId="23" fillId="0" borderId="2" xfId="0" applyFont="1" applyBorder="1" applyAlignment="1">
      <alignment horizontal="center" readingOrder="1"/>
    </xf>
    <xf numFmtId="0" fontId="25" fillId="0" borderId="2" xfId="0" applyFont="1" applyBorder="1" applyAlignment="1">
      <alignment horizontal="center" readingOrder="1"/>
    </xf>
    <xf numFmtId="0" fontId="0" fillId="0" borderId="0" xfId="0" applyAlignment="1">
      <alignment horizontal="left"/>
    </xf>
    <xf numFmtId="0" fontId="23" fillId="0" borderId="12" xfId="0" applyFont="1" applyBorder="1" applyAlignment="1">
      <alignment horizontal="right" readingOrder="2"/>
    </xf>
    <xf numFmtId="0" fontId="7" fillId="0" borderId="2" xfId="0" applyFont="1" applyBorder="1"/>
    <xf numFmtId="0" fontId="17" fillId="0" borderId="15" xfId="0" applyFont="1" applyBorder="1" applyAlignment="1">
      <alignment horizontal="center" readingOrder="1"/>
    </xf>
    <xf numFmtId="0" fontId="17" fillId="0" borderId="2" xfId="0" applyFont="1" applyFill="1" applyBorder="1" applyAlignment="1">
      <alignment horizontal="right" readingOrder="2"/>
    </xf>
    <xf numFmtId="0" fontId="24" fillId="0" borderId="12" xfId="0" applyFont="1" applyBorder="1" applyAlignment="1">
      <alignment horizontal="right" readingOrder="2"/>
    </xf>
    <xf numFmtId="0" fontId="17" fillId="0" borderId="9" xfId="0" applyFont="1" applyFill="1" applyBorder="1" applyAlignment="1">
      <alignment horizontal="right" readingOrder="2"/>
    </xf>
    <xf numFmtId="0" fontId="17" fillId="0" borderId="5" xfId="0" applyFont="1" applyFill="1" applyBorder="1" applyAlignment="1">
      <alignment horizontal="right" readingOrder="2"/>
    </xf>
    <xf numFmtId="0" fontId="17" fillId="0" borderId="9" xfId="0" applyFont="1" applyFill="1" applyBorder="1" applyAlignment="1">
      <alignment horizontal="right" readingOrder="1"/>
    </xf>
    <xf numFmtId="0" fontId="17" fillId="0" borderId="9" xfId="0" applyFont="1" applyFill="1" applyBorder="1" applyAlignment="1">
      <alignment horizontal="center" readingOrder="1"/>
    </xf>
    <xf numFmtId="0" fontId="17" fillId="0" borderId="2" xfId="0" applyFont="1" applyFill="1" applyBorder="1" applyAlignment="1">
      <alignment horizontal="center" readingOrder="1"/>
    </xf>
    <xf numFmtId="0" fontId="0" fillId="0" borderId="2" xfId="0" applyBorder="1" applyAlignment="1">
      <alignment horizontal="center"/>
    </xf>
    <xf numFmtId="0" fontId="24" fillId="0" borderId="10" xfId="0" applyFont="1" applyBorder="1" applyAlignment="1">
      <alignment horizontal="right" readingOrder="2"/>
    </xf>
    <xf numFmtId="0" fontId="0" fillId="0" borderId="0" xfId="0" applyAlignment="1">
      <alignment vertical="top"/>
    </xf>
    <xf numFmtId="0" fontId="17" fillId="0" borderId="7" xfId="0" applyFont="1" applyBorder="1" applyAlignment="1">
      <alignment horizontal="right" readingOrder="1"/>
    </xf>
    <xf numFmtId="0" fontId="17" fillId="0" borderId="5" xfId="0" applyFont="1" applyBorder="1" applyAlignment="1">
      <alignment horizontal="right" readingOrder="2"/>
    </xf>
    <xf numFmtId="0" fontId="17" fillId="0" borderId="3" xfId="0" applyFont="1" applyBorder="1" applyAlignment="1">
      <alignment horizontal="center" readingOrder="2"/>
    </xf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0" borderId="3" xfId="0" applyFont="1" applyBorder="1" applyAlignment="1">
      <alignment horizontal="center" readingOrder="2"/>
    </xf>
    <xf numFmtId="0" fontId="16" fillId="0" borderId="4" xfId="0" applyFont="1" applyBorder="1" applyAlignment="1">
      <alignment horizontal="center" readingOrder="2"/>
    </xf>
    <xf numFmtId="0" fontId="10" fillId="0" borderId="3" xfId="0" applyFont="1" applyBorder="1" applyAlignment="1">
      <alignment horizontal="right" vertical="top" wrapText="1" readingOrder="2"/>
    </xf>
    <xf numFmtId="0" fontId="10" fillId="0" borderId="13" xfId="0" applyFont="1" applyBorder="1" applyAlignment="1">
      <alignment horizontal="right" vertical="top" wrapText="1" readingOrder="2"/>
    </xf>
    <xf numFmtId="0" fontId="10" fillId="0" borderId="4" xfId="0" applyFont="1" applyBorder="1" applyAlignment="1">
      <alignment horizontal="right" vertical="top" wrapText="1" readingOrder="2"/>
    </xf>
    <xf numFmtId="0" fontId="10" fillId="0" borderId="14" xfId="0" applyFont="1" applyBorder="1" applyAlignment="1">
      <alignment horizontal="right" vertical="top" wrapText="1" readingOrder="2"/>
    </xf>
    <xf numFmtId="0" fontId="10" fillId="0" borderId="9" xfId="0" applyFont="1" applyBorder="1" applyAlignment="1">
      <alignment horizontal="right" vertical="top" wrapText="1" readingOrder="2"/>
    </xf>
    <xf numFmtId="0" fontId="10" fillId="0" borderId="12" xfId="0" applyFont="1" applyBorder="1" applyAlignment="1">
      <alignment horizontal="right" vertical="top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rightToLeft="1" topLeftCell="A27" workbookViewId="0">
      <selection activeCell="F2" sqref="F2"/>
    </sheetView>
  </sheetViews>
  <sheetFormatPr defaultRowHeight="15"/>
  <cols>
    <col min="1" max="1" width="39.7109375" customWidth="1"/>
    <col min="2" max="2" width="21" customWidth="1"/>
    <col min="3" max="3" width="13.7109375" customWidth="1"/>
  </cols>
  <sheetData>
    <row r="1" spans="1:3" ht="15.75">
      <c r="A1" s="31"/>
    </row>
    <row r="2" spans="1:3" ht="13.15" customHeight="1">
      <c r="A2" s="37"/>
    </row>
    <row r="3" spans="1:3" ht="18.75">
      <c r="B3" s="19" t="s">
        <v>386</v>
      </c>
    </row>
    <row r="4" spans="1:3" ht="18" customHeight="1"/>
    <row r="5" spans="1:3" ht="15.75" thickBot="1">
      <c r="C5" t="s">
        <v>347</v>
      </c>
    </row>
    <row r="6" spans="1:3" ht="18.75" thickBot="1">
      <c r="A6" s="46" t="s">
        <v>0</v>
      </c>
      <c r="B6" s="87" t="s">
        <v>345</v>
      </c>
      <c r="C6" s="88"/>
    </row>
    <row r="7" spans="1:3" ht="18.75" thickBot="1">
      <c r="A7" s="40" t="s">
        <v>346</v>
      </c>
      <c r="B7" s="41"/>
      <c r="C7" s="42"/>
    </row>
    <row r="8" spans="1:3" ht="15.75" thickBot="1">
      <c r="A8" s="32" t="s">
        <v>1</v>
      </c>
      <c r="B8" s="39">
        <v>1473</v>
      </c>
      <c r="C8" s="38"/>
    </row>
    <row r="9" spans="1:3" ht="14.45" customHeight="1" thickBot="1">
      <c r="A9" s="34" t="s">
        <v>2</v>
      </c>
      <c r="B9" s="43">
        <v>58</v>
      </c>
      <c r="C9" s="42"/>
    </row>
    <row r="10" spans="1:3" ht="15.75" thickBot="1">
      <c r="A10" s="35" t="s">
        <v>3</v>
      </c>
      <c r="B10" s="43">
        <v>384</v>
      </c>
      <c r="C10" s="42"/>
    </row>
    <row r="11" spans="1:3" ht="15.75" thickBot="1">
      <c r="A11" s="35" t="s">
        <v>4</v>
      </c>
      <c r="B11" s="43">
        <v>6</v>
      </c>
      <c r="C11" s="42"/>
    </row>
    <row r="12" spans="1:3" ht="15.75" thickBot="1">
      <c r="A12" s="44" t="s">
        <v>19</v>
      </c>
      <c r="B12" s="45">
        <v>13</v>
      </c>
      <c r="C12" s="42"/>
    </row>
    <row r="13" spans="1:3" ht="15.75" thickBot="1">
      <c r="A13" s="34" t="s">
        <v>5</v>
      </c>
      <c r="B13" s="41"/>
      <c r="C13" s="42">
        <v>1934</v>
      </c>
    </row>
    <row r="14" spans="1:3" ht="15.75" thickBot="1">
      <c r="A14" s="35" t="s">
        <v>6</v>
      </c>
      <c r="B14" s="41"/>
      <c r="C14" s="42"/>
    </row>
    <row r="15" spans="1:3" ht="15.75" thickBot="1">
      <c r="A15" s="35" t="s">
        <v>7</v>
      </c>
      <c r="B15" s="43">
        <v>699</v>
      </c>
      <c r="C15" s="42"/>
    </row>
    <row r="16" spans="1:3" ht="15.75" thickBot="1">
      <c r="A16" s="35" t="s">
        <v>8</v>
      </c>
      <c r="B16" s="43">
        <v>854</v>
      </c>
      <c r="C16" s="42"/>
    </row>
    <row r="17" spans="1:3" ht="15.75" thickBot="1">
      <c r="A17" s="35" t="s">
        <v>9</v>
      </c>
      <c r="B17" s="43">
        <v>120</v>
      </c>
      <c r="C17" s="42"/>
    </row>
    <row r="18" spans="1:3" ht="15.75" thickBot="1">
      <c r="A18" s="35" t="s">
        <v>10</v>
      </c>
      <c r="B18" s="43">
        <v>96</v>
      </c>
      <c r="C18" s="42"/>
    </row>
    <row r="19" spans="1:3" ht="15.75" thickBot="1">
      <c r="A19" s="35" t="s">
        <v>11</v>
      </c>
      <c r="B19" s="41"/>
      <c r="C19" s="42">
        <v>1769</v>
      </c>
    </row>
    <row r="20" spans="1:3" ht="15.75" thickBot="1">
      <c r="A20" s="35" t="s">
        <v>12</v>
      </c>
      <c r="B20" s="41"/>
      <c r="C20" s="42"/>
    </row>
    <row r="21" spans="1:3" ht="15.75" thickBot="1">
      <c r="A21" s="35" t="s">
        <v>356</v>
      </c>
      <c r="B21" s="43">
        <v>135</v>
      </c>
      <c r="C21" s="42"/>
    </row>
    <row r="22" spans="1:3" ht="15.75" thickBot="1">
      <c r="A22" s="35" t="s">
        <v>13</v>
      </c>
      <c r="B22" s="43">
        <v>179</v>
      </c>
      <c r="C22" s="42"/>
    </row>
    <row r="23" spans="1:3" ht="15.75" thickBot="1">
      <c r="A23" s="35" t="s">
        <v>14</v>
      </c>
      <c r="B23" s="43">
        <v>13</v>
      </c>
      <c r="C23" s="42"/>
    </row>
    <row r="24" spans="1:3" ht="15.75" thickBot="1">
      <c r="A24" s="35" t="s">
        <v>15</v>
      </c>
      <c r="B24" s="43">
        <v>12</v>
      </c>
      <c r="C24" s="42"/>
    </row>
    <row r="25" spans="1:3" ht="15.75" thickBot="1">
      <c r="A25" s="72" t="s">
        <v>357</v>
      </c>
      <c r="B25" s="41">
        <v>28</v>
      </c>
      <c r="C25" s="42"/>
    </row>
    <row r="26" spans="1:3" ht="15.75" thickBot="1">
      <c r="A26" s="34" t="s">
        <v>16</v>
      </c>
      <c r="B26" s="41"/>
      <c r="C26" s="42">
        <v>367</v>
      </c>
    </row>
    <row r="27" spans="1:3" ht="16.5" thickBot="1">
      <c r="A27" s="71" t="s">
        <v>17</v>
      </c>
      <c r="B27" s="43"/>
      <c r="C27" s="42"/>
    </row>
    <row r="28" spans="1:3" ht="15.75" thickBot="1">
      <c r="A28" s="35" t="s">
        <v>358</v>
      </c>
      <c r="B28" s="43">
        <v>4</v>
      </c>
      <c r="C28" s="42"/>
    </row>
    <row r="29" spans="1:3" ht="15.75" thickBot="1">
      <c r="A29" s="35" t="s">
        <v>359</v>
      </c>
      <c r="B29" s="43">
        <v>6</v>
      </c>
      <c r="C29" s="42"/>
    </row>
    <row r="30" spans="1:3" ht="15.75" thickBot="1">
      <c r="A30" s="35" t="s">
        <v>360</v>
      </c>
      <c r="B30" s="43"/>
      <c r="C30" s="42"/>
    </row>
    <row r="31" spans="1:3" ht="15.75" thickBot="1">
      <c r="A31" s="72" t="s">
        <v>363</v>
      </c>
      <c r="B31" s="5">
        <v>2</v>
      </c>
      <c r="C31" s="5"/>
    </row>
    <row r="32" spans="1:3" ht="15.75" thickBot="1">
      <c r="A32" s="35" t="s">
        <v>361</v>
      </c>
      <c r="B32" s="43">
        <v>4</v>
      </c>
      <c r="C32" s="42"/>
    </row>
    <row r="33" spans="1:3" ht="15.75" thickBot="1">
      <c r="A33" s="35" t="s">
        <v>18</v>
      </c>
      <c r="B33" s="41"/>
      <c r="C33" s="42">
        <v>16</v>
      </c>
    </row>
    <row r="34" spans="1:3" ht="15.75" thickBot="1">
      <c r="A34" s="35" t="s">
        <v>362</v>
      </c>
      <c r="B34" s="41"/>
      <c r="C34" s="42">
        <v>2152</v>
      </c>
    </row>
    <row r="35" spans="1:3" ht="15.75" thickBot="1">
      <c r="A35" s="35" t="s">
        <v>20</v>
      </c>
      <c r="B35" s="41"/>
      <c r="C35" s="42">
        <v>218</v>
      </c>
    </row>
    <row r="36" spans="1:3" ht="16.5" thickBot="1">
      <c r="A36" s="67" t="s">
        <v>21</v>
      </c>
      <c r="B36" s="41"/>
      <c r="C36" s="42"/>
    </row>
    <row r="37" spans="1:3" ht="15.75" thickBot="1">
      <c r="A37" s="35" t="s">
        <v>22</v>
      </c>
      <c r="B37" s="41"/>
      <c r="C37" s="42"/>
    </row>
    <row r="38" spans="1:3" ht="15.75" thickBot="1">
      <c r="A38" s="35" t="s">
        <v>23</v>
      </c>
      <c r="B38" s="41"/>
      <c r="C38" s="42"/>
    </row>
    <row r="39" spans="1:3" ht="15.75" thickBot="1">
      <c r="A39" s="35" t="s">
        <v>24</v>
      </c>
      <c r="B39" s="43">
        <v>277</v>
      </c>
      <c r="C39" s="42"/>
    </row>
    <row r="40" spans="1:3" ht="15.75" thickBot="1">
      <c r="A40" s="35" t="s">
        <v>25</v>
      </c>
      <c r="B40" s="43">
        <v>277</v>
      </c>
      <c r="C40" s="42"/>
    </row>
    <row r="41" spans="1:3" ht="15.75" thickBot="1">
      <c r="A41" s="36"/>
      <c r="B41" s="41"/>
      <c r="C41" s="42"/>
    </row>
    <row r="42" spans="1:3" ht="15.75" thickBot="1">
      <c r="A42" s="35" t="s">
        <v>26</v>
      </c>
      <c r="B42" s="41"/>
      <c r="C42" s="42"/>
    </row>
    <row r="43" spans="1:3" ht="15.75" thickBot="1">
      <c r="A43" s="35" t="s">
        <v>27</v>
      </c>
      <c r="B43" s="43">
        <v>42</v>
      </c>
      <c r="C43" s="42"/>
    </row>
    <row r="44" spans="1:3" ht="15.75" thickBot="1">
      <c r="A44" s="35" t="s">
        <v>28</v>
      </c>
      <c r="B44" s="43">
        <v>42</v>
      </c>
      <c r="C44" s="42"/>
    </row>
    <row r="45" spans="1:3" ht="15.75" thickBot="1">
      <c r="A45" s="36"/>
      <c r="B45" s="41"/>
      <c r="C45" s="42"/>
    </row>
    <row r="46" spans="1:3" ht="15.75" thickBot="1">
      <c r="A46" s="35" t="s">
        <v>29</v>
      </c>
      <c r="B46" s="41"/>
      <c r="C46" s="42">
        <v>218</v>
      </c>
    </row>
    <row r="47" spans="1:3" ht="15.75" thickBot="1">
      <c r="A47" s="35" t="s">
        <v>30</v>
      </c>
      <c r="B47" s="41"/>
      <c r="C47" s="42">
        <v>218</v>
      </c>
    </row>
  </sheetData>
  <mergeCells count="1">
    <mergeCell ref="B6:C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41"/>
  <sheetViews>
    <sheetView rightToLeft="1" topLeftCell="A21" workbookViewId="0">
      <selection activeCell="H51" sqref="H51"/>
    </sheetView>
  </sheetViews>
  <sheetFormatPr defaultRowHeight="15"/>
  <cols>
    <col min="1" max="1" width="11.140625" customWidth="1"/>
    <col min="2" max="2" width="7.5703125" customWidth="1"/>
    <col min="3" max="3" width="34.85546875" customWidth="1"/>
    <col min="4" max="4" width="14.42578125" customWidth="1"/>
  </cols>
  <sheetData>
    <row r="1" spans="2:6" s="1" customFormat="1" ht="18.75">
      <c r="C1" s="19" t="s">
        <v>31</v>
      </c>
    </row>
    <row r="2" spans="2:6" ht="18.75">
      <c r="B2" t="s">
        <v>387</v>
      </c>
    </row>
    <row r="3" spans="2:6" ht="15.75" thickBot="1">
      <c r="D3" t="s">
        <v>348</v>
      </c>
    </row>
    <row r="4" spans="2:6" ht="15.75" thickBot="1">
      <c r="B4" s="47">
        <v>10100</v>
      </c>
      <c r="C4" s="48" t="s">
        <v>32</v>
      </c>
      <c r="D4" s="50">
        <v>450</v>
      </c>
      <c r="E4" s="51"/>
      <c r="F4" s="21"/>
    </row>
    <row r="5" spans="2:6" ht="15.75" thickBot="1">
      <c r="B5" s="33">
        <v>10400</v>
      </c>
      <c r="C5" s="49" t="s">
        <v>33</v>
      </c>
      <c r="D5" s="50">
        <v>72</v>
      </c>
      <c r="E5" s="51"/>
      <c r="F5" s="21"/>
    </row>
    <row r="6" spans="2:6" ht="15.75" thickBot="1">
      <c r="B6" s="33">
        <v>10500</v>
      </c>
      <c r="C6" s="32" t="s">
        <v>365</v>
      </c>
      <c r="D6" s="50">
        <v>31528</v>
      </c>
      <c r="E6" s="51"/>
      <c r="F6" s="21"/>
    </row>
    <row r="7" spans="2:6" ht="15.75" thickBot="1">
      <c r="B7" s="33">
        <v>10600</v>
      </c>
      <c r="C7" s="48" t="s">
        <v>34</v>
      </c>
      <c r="D7" s="50">
        <v>1982</v>
      </c>
      <c r="E7" s="51"/>
      <c r="F7" s="21"/>
    </row>
    <row r="8" spans="2:6" ht="15.75" thickBot="1">
      <c r="B8" s="33">
        <v>10700</v>
      </c>
      <c r="C8" s="49" t="s">
        <v>35</v>
      </c>
      <c r="D8" s="50">
        <v>37</v>
      </c>
      <c r="E8" s="51"/>
      <c r="F8" s="21"/>
    </row>
    <row r="9" spans="2:6" ht="15.75" thickBot="1">
      <c r="B9" s="33">
        <v>10800</v>
      </c>
      <c r="C9" s="49" t="s">
        <v>36</v>
      </c>
      <c r="D9" s="50">
        <v>1822</v>
      </c>
      <c r="E9" s="51"/>
      <c r="F9" s="21"/>
    </row>
    <row r="10" spans="2:6" ht="15.75" thickBot="1">
      <c r="B10" s="33">
        <v>10900</v>
      </c>
      <c r="C10" s="49" t="s">
        <v>37</v>
      </c>
      <c r="D10" s="50">
        <v>5046</v>
      </c>
      <c r="E10" s="51"/>
      <c r="F10" s="21"/>
    </row>
    <row r="11" spans="2:6" ht="15.75" thickBot="1">
      <c r="B11" s="33">
        <v>11000</v>
      </c>
      <c r="C11" s="49" t="s">
        <v>38</v>
      </c>
      <c r="D11" s="50">
        <v>2613</v>
      </c>
      <c r="E11" s="51"/>
      <c r="F11" s="21"/>
    </row>
    <row r="12" spans="2:6" ht="15.75" thickBot="1">
      <c r="B12" s="33">
        <v>111000</v>
      </c>
      <c r="C12" s="49" t="s">
        <v>39</v>
      </c>
      <c r="D12" s="50">
        <v>1127</v>
      </c>
      <c r="E12" s="51"/>
      <c r="F12" s="21"/>
    </row>
    <row r="13" spans="2:6" ht="15.75" thickBot="1">
      <c r="B13" s="33">
        <v>11200</v>
      </c>
      <c r="C13" s="49" t="s">
        <v>51</v>
      </c>
      <c r="D13" s="50">
        <v>161</v>
      </c>
      <c r="E13" s="51"/>
      <c r="F13" s="21"/>
    </row>
    <row r="14" spans="2:6" ht="15.75" thickBot="1">
      <c r="B14" s="33">
        <v>11300</v>
      </c>
      <c r="C14" s="49" t="s">
        <v>40</v>
      </c>
      <c r="D14" s="50">
        <v>7712</v>
      </c>
      <c r="E14" s="51"/>
      <c r="F14" s="21"/>
    </row>
    <row r="15" spans="2:6" ht="15.75" thickBot="1">
      <c r="B15" s="33">
        <v>11400</v>
      </c>
      <c r="C15" s="49" t="s">
        <v>41</v>
      </c>
      <c r="D15" s="50">
        <v>314</v>
      </c>
      <c r="E15" s="51"/>
      <c r="F15" s="21"/>
    </row>
    <row r="16" spans="2:6" ht="15.75" thickBot="1">
      <c r="B16" s="33">
        <v>11500</v>
      </c>
      <c r="C16" s="49" t="s">
        <v>42</v>
      </c>
      <c r="D16" s="50">
        <v>40813</v>
      </c>
      <c r="E16" s="51"/>
      <c r="F16" s="21"/>
    </row>
    <row r="17" spans="2:6" ht="15.75" thickBot="1">
      <c r="B17" s="33">
        <v>11600</v>
      </c>
      <c r="C17" s="49" t="s">
        <v>43</v>
      </c>
      <c r="D17" s="50">
        <v>110</v>
      </c>
      <c r="E17" s="51"/>
      <c r="F17" s="21"/>
    </row>
    <row r="18" spans="2:6" ht="15.75" thickBot="1">
      <c r="B18" s="33">
        <v>11700</v>
      </c>
      <c r="C18" s="49" t="s">
        <v>44</v>
      </c>
      <c r="D18" s="50">
        <v>4234</v>
      </c>
      <c r="E18" s="51"/>
      <c r="F18" s="21"/>
    </row>
    <row r="19" spans="2:6" ht="15.75" thickBot="1">
      <c r="B19" s="33">
        <v>11800</v>
      </c>
      <c r="C19" s="49" t="s">
        <v>45</v>
      </c>
      <c r="D19" s="50">
        <v>16661</v>
      </c>
      <c r="E19" s="51"/>
      <c r="F19" s="21"/>
    </row>
    <row r="20" spans="2:6" ht="15.75" thickBot="1">
      <c r="B20" s="33">
        <v>11900</v>
      </c>
      <c r="C20" s="49" t="s">
        <v>46</v>
      </c>
      <c r="D20" s="50">
        <v>112358</v>
      </c>
      <c r="E20" s="51"/>
      <c r="F20" s="21"/>
    </row>
    <row r="21" spans="2:6" ht="15.75" thickBot="1">
      <c r="B21" s="33">
        <v>12000</v>
      </c>
      <c r="C21" s="49" t="s">
        <v>47</v>
      </c>
      <c r="D21" s="50">
        <v>5474</v>
      </c>
      <c r="E21" s="51"/>
      <c r="F21" s="21"/>
    </row>
    <row r="22" spans="2:6" ht="15.75" thickBot="1">
      <c r="B22" s="33">
        <v>12100</v>
      </c>
      <c r="C22" s="49" t="s">
        <v>48</v>
      </c>
      <c r="D22" s="50">
        <v>60</v>
      </c>
      <c r="E22" s="51"/>
      <c r="F22" s="21"/>
    </row>
    <row r="23" spans="2:6" ht="15.75" thickBot="1">
      <c r="B23" s="33">
        <v>12200</v>
      </c>
      <c r="C23" s="49" t="s">
        <v>49</v>
      </c>
      <c r="D23" s="50">
        <v>7</v>
      </c>
      <c r="E23" s="51"/>
      <c r="F23" s="21"/>
    </row>
    <row r="24" spans="2:6" ht="15.75" thickBot="1">
      <c r="B24" s="33">
        <v>12300</v>
      </c>
      <c r="C24" s="49" t="s">
        <v>50</v>
      </c>
      <c r="D24" s="50">
        <v>4345</v>
      </c>
      <c r="E24" s="51"/>
      <c r="F24" s="21"/>
    </row>
    <row r="25" spans="2:6" ht="15.75" thickBot="1">
      <c r="B25" s="33">
        <v>12400</v>
      </c>
      <c r="C25" s="49" t="s">
        <v>52</v>
      </c>
      <c r="D25" s="50">
        <v>1</v>
      </c>
      <c r="E25" s="51"/>
      <c r="F25" s="21"/>
    </row>
    <row r="26" spans="2:6" ht="15.75" thickBot="1">
      <c r="B26" s="33">
        <v>12700</v>
      </c>
      <c r="C26" s="49" t="s">
        <v>53</v>
      </c>
      <c r="D26" s="50">
        <v>200</v>
      </c>
      <c r="E26" s="51"/>
      <c r="F26" s="21"/>
    </row>
    <row r="27" spans="2:6" ht="15.75" thickBot="1">
      <c r="B27" s="33">
        <v>13000</v>
      </c>
      <c r="C27" s="49" t="s">
        <v>54</v>
      </c>
      <c r="D27" s="50">
        <v>20</v>
      </c>
      <c r="E27" s="51"/>
      <c r="F27" s="21"/>
    </row>
    <row r="28" spans="2:6" ht="15.75" thickBot="1">
      <c r="B28" s="33">
        <v>13600</v>
      </c>
      <c r="C28" s="49" t="s">
        <v>55</v>
      </c>
      <c r="D28" s="50">
        <v>10</v>
      </c>
      <c r="E28" s="51"/>
      <c r="F28" s="21"/>
    </row>
    <row r="29" spans="2:6" ht="15.75" thickBot="1">
      <c r="B29" s="33">
        <v>13700</v>
      </c>
      <c r="C29" s="49" t="s">
        <v>81</v>
      </c>
      <c r="D29" s="50">
        <v>162</v>
      </c>
      <c r="E29" s="51"/>
      <c r="F29" s="21"/>
    </row>
    <row r="30" spans="2:6" ht="15.75" thickBot="1">
      <c r="B30" s="33">
        <v>13900</v>
      </c>
      <c r="C30" s="49" t="s">
        <v>63</v>
      </c>
      <c r="D30" s="50">
        <v>446</v>
      </c>
      <c r="E30" s="51"/>
      <c r="F30" s="21"/>
    </row>
    <row r="31" spans="2:6" ht="15.75" thickBot="1">
      <c r="B31" s="33">
        <v>14000</v>
      </c>
      <c r="C31" s="32" t="s">
        <v>366</v>
      </c>
      <c r="D31" s="50">
        <v>72</v>
      </c>
      <c r="E31" s="51"/>
      <c r="F31" s="21"/>
    </row>
    <row r="32" spans="2:6" ht="15.75" thickBot="1">
      <c r="B32" s="33">
        <v>14200</v>
      </c>
      <c r="C32" s="48" t="s">
        <v>56</v>
      </c>
      <c r="D32" s="50">
        <v>45062</v>
      </c>
      <c r="E32" s="51"/>
      <c r="F32" s="21"/>
    </row>
    <row r="33" spans="2:6" ht="15.75" thickBot="1">
      <c r="B33" s="33">
        <v>14900</v>
      </c>
      <c r="C33" s="49" t="s">
        <v>57</v>
      </c>
      <c r="D33" s="50">
        <v>68</v>
      </c>
      <c r="E33" s="51"/>
      <c r="F33" s="21"/>
    </row>
    <row r="34" spans="2:6" ht="15.75" thickBot="1">
      <c r="B34" s="33">
        <v>15000</v>
      </c>
      <c r="C34" s="49" t="s">
        <v>58</v>
      </c>
      <c r="D34" s="50">
        <v>25</v>
      </c>
      <c r="E34" s="51"/>
      <c r="F34" s="21"/>
    </row>
    <row r="35" spans="2:6" ht="15.75" thickBot="1">
      <c r="B35" s="33">
        <v>15100</v>
      </c>
      <c r="C35" s="49" t="s">
        <v>59</v>
      </c>
      <c r="D35" s="50">
        <v>27</v>
      </c>
      <c r="E35" s="51"/>
      <c r="F35" s="21"/>
    </row>
    <row r="36" spans="2:6" ht="15.75" thickBot="1">
      <c r="B36" s="33">
        <v>15200</v>
      </c>
      <c r="C36" s="49" t="s">
        <v>60</v>
      </c>
      <c r="D36" s="50">
        <v>27</v>
      </c>
      <c r="E36" s="51"/>
      <c r="F36" s="21"/>
    </row>
    <row r="37" spans="2:6" ht="15.75" thickBot="1">
      <c r="B37" s="74">
        <v>15400</v>
      </c>
      <c r="C37" s="73" t="s">
        <v>201</v>
      </c>
      <c r="D37" s="75">
        <v>3</v>
      </c>
      <c r="E37" s="51"/>
      <c r="F37" s="21"/>
    </row>
    <row r="38" spans="2:6" ht="15.75" thickBot="1">
      <c r="B38" s="33">
        <v>20400</v>
      </c>
      <c r="C38" s="49" t="s">
        <v>61</v>
      </c>
      <c r="D38" s="50">
        <v>640</v>
      </c>
      <c r="E38" s="51"/>
      <c r="F38" s="21"/>
    </row>
    <row r="39" spans="2:6" ht="15.75" thickBot="1">
      <c r="B39" s="33">
        <v>20600</v>
      </c>
      <c r="C39" s="49" t="s">
        <v>62</v>
      </c>
      <c r="D39" s="50">
        <v>54598</v>
      </c>
      <c r="E39" s="51"/>
      <c r="F39" s="21"/>
    </row>
    <row r="40" spans="2:6" ht="15.75" thickBot="1">
      <c r="B40" s="33">
        <v>40500</v>
      </c>
      <c r="C40" s="49" t="s">
        <v>364</v>
      </c>
      <c r="D40" s="50">
        <v>45713</v>
      </c>
      <c r="E40" s="51"/>
      <c r="F40" s="21"/>
    </row>
    <row r="41" spans="2:6" ht="15.75" thickBot="1">
      <c r="B41" s="36"/>
      <c r="C41" s="49" t="s">
        <v>64</v>
      </c>
      <c r="D41" s="50">
        <v>384000</v>
      </c>
      <c r="E41" s="51"/>
      <c r="F41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79"/>
  <sheetViews>
    <sheetView rightToLeft="1" topLeftCell="B60" workbookViewId="0">
      <selection activeCell="H6" sqref="H6"/>
    </sheetView>
  </sheetViews>
  <sheetFormatPr defaultRowHeight="15"/>
  <cols>
    <col min="1" max="1" width="12.85546875" customWidth="1"/>
    <col min="2" max="2" width="7.140625" customWidth="1"/>
    <col min="3" max="3" width="16.85546875" customWidth="1"/>
    <col min="4" max="4" width="45.7109375" customWidth="1"/>
    <col min="5" max="5" width="15.42578125" customWidth="1"/>
  </cols>
  <sheetData>
    <row r="1" spans="2:6" s="1" customFormat="1" ht="18.75">
      <c r="D1" s="19" t="s">
        <v>355</v>
      </c>
    </row>
    <row r="2" spans="2:6" ht="19.5" thickBot="1">
      <c r="B2" s="18" t="s">
        <v>388</v>
      </c>
    </row>
    <row r="3" spans="2:6" ht="15.75" thickBot="1">
      <c r="C3" s="62" t="s">
        <v>65</v>
      </c>
      <c r="D3" s="48" t="s">
        <v>66</v>
      </c>
      <c r="E3" s="62" t="s">
        <v>67</v>
      </c>
      <c r="F3" s="21"/>
    </row>
    <row r="4" spans="2:6" ht="16.5" thickBot="1">
      <c r="C4" s="39"/>
      <c r="D4" s="59" t="s">
        <v>68</v>
      </c>
      <c r="E4" s="50"/>
      <c r="F4" s="21"/>
    </row>
    <row r="5" spans="2:6" ht="15.75" thickBot="1">
      <c r="C5" s="39">
        <v>10100</v>
      </c>
      <c r="D5" s="49" t="s">
        <v>32</v>
      </c>
      <c r="E5" s="50">
        <v>450</v>
      </c>
      <c r="F5" s="21"/>
    </row>
    <row r="6" spans="2:6" ht="15.75" thickBot="1">
      <c r="C6" s="39">
        <v>10400</v>
      </c>
      <c r="D6" s="49" t="s">
        <v>33</v>
      </c>
      <c r="E6" s="50">
        <v>72</v>
      </c>
      <c r="F6" s="21"/>
    </row>
    <row r="7" spans="2:6" ht="15.75" thickBot="1">
      <c r="C7" s="39">
        <v>10500</v>
      </c>
      <c r="D7" s="49" t="s">
        <v>365</v>
      </c>
      <c r="E7" s="50">
        <v>31528</v>
      </c>
      <c r="F7" s="21"/>
    </row>
    <row r="8" spans="2:6" ht="15.75" thickBot="1">
      <c r="C8" s="5">
        <v>10600</v>
      </c>
      <c r="D8" s="70" t="s">
        <v>34</v>
      </c>
      <c r="E8" s="75">
        <v>1982</v>
      </c>
      <c r="F8" s="21"/>
    </row>
    <row r="9" spans="2:6" ht="15.75" thickBot="1">
      <c r="C9" s="39">
        <v>12200</v>
      </c>
      <c r="D9" s="49" t="s">
        <v>69</v>
      </c>
      <c r="E9" s="50">
        <v>7</v>
      </c>
      <c r="F9" s="21"/>
    </row>
    <row r="10" spans="2:6" ht="15.75" thickBot="1">
      <c r="C10" s="39">
        <v>12700</v>
      </c>
      <c r="D10" s="49" t="s">
        <v>53</v>
      </c>
      <c r="E10" s="50">
        <v>200</v>
      </c>
      <c r="F10" s="21"/>
    </row>
    <row r="11" spans="2:6" ht="15.75" thickBot="1">
      <c r="C11" s="39">
        <v>13000</v>
      </c>
      <c r="D11" s="49" t="s">
        <v>70</v>
      </c>
      <c r="E11" s="50">
        <v>20</v>
      </c>
      <c r="F11" s="21"/>
    </row>
    <row r="12" spans="2:6" ht="15.75" thickBot="1">
      <c r="C12" s="76">
        <v>14000</v>
      </c>
      <c r="D12" s="70" t="s">
        <v>366</v>
      </c>
      <c r="E12" s="75">
        <v>72</v>
      </c>
      <c r="F12" s="21"/>
    </row>
    <row r="13" spans="2:6" ht="16.5" thickBot="1">
      <c r="C13" s="39"/>
      <c r="D13" s="61" t="s">
        <v>71</v>
      </c>
      <c r="E13" s="50">
        <v>34331</v>
      </c>
      <c r="F13" s="21"/>
    </row>
    <row r="14" spans="2:6" ht="18.75" thickBot="1">
      <c r="C14" s="39"/>
      <c r="D14" s="53"/>
      <c r="E14" s="50"/>
      <c r="F14" s="21"/>
    </row>
    <row r="15" spans="2:6" s="8" customFormat="1" ht="18.75" thickBot="1">
      <c r="C15" s="39"/>
      <c r="D15" s="54" t="s">
        <v>72</v>
      </c>
      <c r="E15" s="50"/>
      <c r="F15" s="21"/>
    </row>
    <row r="16" spans="2:6" ht="15.75" thickBot="1">
      <c r="C16" s="39">
        <v>10700</v>
      </c>
      <c r="D16" s="49" t="s">
        <v>74</v>
      </c>
      <c r="E16" s="50">
        <v>37</v>
      </c>
      <c r="F16" s="21"/>
    </row>
    <row r="17" spans="3:6" ht="15.75" thickBot="1">
      <c r="C17" s="39">
        <v>11201</v>
      </c>
      <c r="D17" s="49" t="s">
        <v>75</v>
      </c>
      <c r="E17" s="50"/>
      <c r="F17" s="21"/>
    </row>
    <row r="18" spans="3:6" ht="15.75" thickBot="1">
      <c r="C18" s="63" t="s">
        <v>73</v>
      </c>
      <c r="D18" s="52" t="s">
        <v>76</v>
      </c>
      <c r="E18" s="50">
        <v>55</v>
      </c>
      <c r="F18" s="21"/>
    </row>
    <row r="19" spans="3:6" ht="15.75" thickBot="1">
      <c r="C19" s="39">
        <v>12400</v>
      </c>
      <c r="D19" s="49" t="s">
        <v>52</v>
      </c>
      <c r="E19" s="50">
        <v>1</v>
      </c>
      <c r="F19" s="21"/>
    </row>
    <row r="20" spans="3:6" ht="15.75" thickBot="1">
      <c r="C20" s="39">
        <v>13600</v>
      </c>
      <c r="D20" s="49" t="s">
        <v>77</v>
      </c>
      <c r="E20" s="50">
        <v>10</v>
      </c>
      <c r="F20" s="21"/>
    </row>
    <row r="21" spans="3:6" ht="15.75" thickBot="1">
      <c r="C21" s="39">
        <v>13900</v>
      </c>
      <c r="D21" s="49" t="s">
        <v>63</v>
      </c>
      <c r="E21" s="50">
        <v>446</v>
      </c>
      <c r="F21" s="21"/>
    </row>
    <row r="22" spans="3:6" ht="15.75" thickBot="1">
      <c r="C22" s="39">
        <v>20400</v>
      </c>
      <c r="D22" s="49" t="s">
        <v>61</v>
      </c>
      <c r="E22" s="50">
        <v>640</v>
      </c>
      <c r="F22" s="21"/>
    </row>
    <row r="23" spans="3:6" ht="15.75" thickBot="1">
      <c r="C23" s="39">
        <v>20600</v>
      </c>
      <c r="D23" s="49" t="s">
        <v>78</v>
      </c>
      <c r="E23" s="50">
        <v>54598</v>
      </c>
      <c r="F23" s="21"/>
    </row>
    <row r="24" spans="3:6" ht="16.5" thickBot="1">
      <c r="C24" s="39"/>
      <c r="D24" s="61" t="s">
        <v>79</v>
      </c>
      <c r="E24" s="50">
        <v>55787</v>
      </c>
      <c r="F24" s="21"/>
    </row>
    <row r="25" spans="3:6" ht="15.75" thickBot="1">
      <c r="C25" s="39"/>
      <c r="D25" s="52"/>
      <c r="E25" s="50"/>
      <c r="F25" s="21"/>
    </row>
    <row r="26" spans="3:6" ht="16.5" thickBot="1">
      <c r="C26" s="39"/>
      <c r="D26" s="59" t="s">
        <v>80</v>
      </c>
      <c r="E26" s="50"/>
      <c r="F26" s="21"/>
    </row>
    <row r="27" spans="3:6" ht="15.75" thickBot="1">
      <c r="C27" s="39">
        <v>112040</v>
      </c>
      <c r="D27" s="49" t="s">
        <v>82</v>
      </c>
      <c r="E27" s="50">
        <v>1</v>
      </c>
      <c r="F27" s="21"/>
    </row>
    <row r="28" spans="3:6" ht="15.75" thickBot="1">
      <c r="C28" s="39">
        <v>11400</v>
      </c>
      <c r="D28" s="49" t="s">
        <v>41</v>
      </c>
      <c r="E28" s="50">
        <v>314</v>
      </c>
      <c r="F28" s="21"/>
    </row>
    <row r="29" spans="3:6" ht="15.75" thickBot="1">
      <c r="C29" s="77">
        <v>13700</v>
      </c>
      <c r="D29" t="s">
        <v>367</v>
      </c>
      <c r="E29" s="50">
        <v>162</v>
      </c>
      <c r="F29" s="21"/>
    </row>
    <row r="30" spans="3:6" ht="15.75" thickBot="1">
      <c r="C30" s="39">
        <v>15100</v>
      </c>
      <c r="D30" s="49" t="s">
        <v>59</v>
      </c>
      <c r="E30" s="50">
        <v>27</v>
      </c>
      <c r="F30" s="21"/>
    </row>
    <row r="31" spans="3:6" ht="15.75" thickBot="1">
      <c r="C31" s="39">
        <v>15200</v>
      </c>
      <c r="D31" s="49" t="s">
        <v>60</v>
      </c>
      <c r="E31" s="50">
        <v>27</v>
      </c>
      <c r="F31" s="21"/>
    </row>
    <row r="32" spans="3:6" ht="16.5" thickBot="1">
      <c r="C32" s="50"/>
      <c r="D32" s="56" t="s">
        <v>83</v>
      </c>
      <c r="E32" s="50">
        <v>531</v>
      </c>
      <c r="F32" s="21"/>
    </row>
    <row r="33" spans="3:9" ht="16.5" thickBot="1">
      <c r="C33" s="5"/>
      <c r="D33" s="78" t="s">
        <v>368</v>
      </c>
      <c r="E33" s="5"/>
      <c r="F33" s="21"/>
      <c r="I33" s="79"/>
    </row>
    <row r="34" spans="3:9" ht="15.75" thickBot="1">
      <c r="C34" s="69">
        <v>11300</v>
      </c>
      <c r="D34" s="70" t="s">
        <v>40</v>
      </c>
      <c r="E34" s="50">
        <v>7712</v>
      </c>
      <c r="F34" s="21"/>
    </row>
    <row r="35" spans="3:9" ht="16.5" thickBot="1">
      <c r="C35" s="39"/>
      <c r="D35" s="61" t="s">
        <v>84</v>
      </c>
      <c r="E35" s="50">
        <v>7712</v>
      </c>
      <c r="F35" s="21"/>
    </row>
    <row r="36" spans="3:9" ht="16.5" thickBot="1">
      <c r="C36" s="39"/>
      <c r="D36" s="55" t="s">
        <v>350</v>
      </c>
      <c r="E36" s="50"/>
      <c r="F36" s="21"/>
    </row>
    <row r="37" spans="3:9" ht="15.75" thickBot="1">
      <c r="C37" s="39">
        <v>11500</v>
      </c>
      <c r="D37" s="5" t="s">
        <v>42</v>
      </c>
      <c r="E37" s="50">
        <v>40813</v>
      </c>
      <c r="F37" s="21"/>
    </row>
    <row r="38" spans="3:9" ht="15.75" thickBot="1">
      <c r="C38" s="39"/>
      <c r="D38" s="49" t="s">
        <v>85</v>
      </c>
      <c r="E38" s="50">
        <v>40813</v>
      </c>
      <c r="F38" s="21"/>
    </row>
    <row r="39" spans="3:9" ht="16.5" thickBot="1">
      <c r="C39" s="39"/>
      <c r="D39" s="59" t="s">
        <v>86</v>
      </c>
      <c r="E39" s="50"/>
      <c r="F39" s="21"/>
    </row>
    <row r="40" spans="3:9" ht="15.75" thickBot="1">
      <c r="C40" s="39"/>
      <c r="D40" s="49"/>
      <c r="E40" s="50"/>
      <c r="F40" s="21"/>
    </row>
    <row r="41" spans="3:9" ht="15.75" thickBot="1">
      <c r="C41" s="39">
        <v>11700</v>
      </c>
      <c r="D41" s="49" t="s">
        <v>87</v>
      </c>
      <c r="E41" s="50">
        <v>4234</v>
      </c>
      <c r="F41" s="21"/>
    </row>
    <row r="42" spans="3:9" ht="15.75" thickBot="1">
      <c r="C42" s="39">
        <v>11900</v>
      </c>
      <c r="D42" s="49" t="s">
        <v>88</v>
      </c>
      <c r="E42" s="50">
        <v>16008</v>
      </c>
      <c r="F42" s="21"/>
    </row>
    <row r="43" spans="3:9" ht="15.75" thickBot="1">
      <c r="C43" s="39">
        <v>12100</v>
      </c>
      <c r="D43" s="49" t="s">
        <v>89</v>
      </c>
      <c r="E43" s="50">
        <v>60</v>
      </c>
      <c r="F43" s="21"/>
    </row>
    <row r="44" spans="3:9" ht="15.75" thickBot="1">
      <c r="C44" s="39">
        <v>12300</v>
      </c>
      <c r="D44" s="49" t="s">
        <v>50</v>
      </c>
      <c r="E44" s="50">
        <v>4345</v>
      </c>
      <c r="F44" s="21"/>
    </row>
    <row r="45" spans="3:9" ht="15.75" thickBot="1">
      <c r="C45" s="39">
        <v>14900</v>
      </c>
      <c r="D45" s="49" t="s">
        <v>90</v>
      </c>
      <c r="E45" s="50">
        <v>68</v>
      </c>
      <c r="F45" s="21"/>
    </row>
    <row r="46" spans="3:9" ht="16.5" thickBot="1">
      <c r="C46" s="39"/>
      <c r="D46" s="56" t="s">
        <v>91</v>
      </c>
      <c r="E46" s="50">
        <v>24715</v>
      </c>
      <c r="F46" s="21"/>
    </row>
    <row r="47" spans="3:9" ht="15.75" thickBot="1">
      <c r="C47" s="39"/>
      <c r="D47" s="52"/>
      <c r="E47" s="50"/>
      <c r="F47" s="21"/>
    </row>
    <row r="48" spans="3:9" ht="16.5" thickBot="1">
      <c r="C48" s="39"/>
      <c r="D48" s="55" t="s">
        <v>92</v>
      </c>
      <c r="E48" s="50"/>
      <c r="F48" s="21"/>
    </row>
    <row r="49" spans="3:6" ht="15.75" thickBot="1">
      <c r="C49" s="39">
        <v>10800</v>
      </c>
      <c r="D49" s="49" t="s">
        <v>36</v>
      </c>
      <c r="E49" s="50">
        <v>1822</v>
      </c>
      <c r="F49" s="21"/>
    </row>
    <row r="50" spans="3:6" ht="15.75" thickBot="1">
      <c r="C50" s="39">
        <v>11203</v>
      </c>
      <c r="D50" s="49" t="s">
        <v>93</v>
      </c>
      <c r="E50" s="50">
        <v>105</v>
      </c>
      <c r="F50" s="21"/>
    </row>
    <row r="51" spans="3:6" ht="15.75" thickBot="1">
      <c r="C51" s="39">
        <v>11600</v>
      </c>
      <c r="D51" s="49" t="s">
        <v>94</v>
      </c>
      <c r="E51" s="50">
        <v>110</v>
      </c>
      <c r="F51" s="21"/>
    </row>
    <row r="52" spans="3:6" ht="15.75" thickBot="1">
      <c r="C52" s="39">
        <v>15000</v>
      </c>
      <c r="D52" s="49" t="s">
        <v>95</v>
      </c>
      <c r="E52" s="50">
        <v>25</v>
      </c>
      <c r="F52" s="21"/>
    </row>
    <row r="53" spans="3:6" ht="16.5" thickBot="1">
      <c r="C53" s="39"/>
      <c r="D53" s="61" t="s">
        <v>96</v>
      </c>
      <c r="E53" s="50">
        <v>2062</v>
      </c>
      <c r="F53" s="21"/>
    </row>
    <row r="54" spans="3:6" ht="15.75" thickBot="1">
      <c r="C54" s="39"/>
      <c r="D54" s="52"/>
      <c r="E54" s="50"/>
      <c r="F54" s="21"/>
    </row>
    <row r="55" spans="3:6" ht="16.5" thickBot="1">
      <c r="C55" s="39"/>
      <c r="D55" s="55" t="s">
        <v>97</v>
      </c>
      <c r="E55" s="50"/>
      <c r="F55" s="21"/>
    </row>
    <row r="56" spans="3:6" ht="15.75" thickBot="1">
      <c r="C56" s="39">
        <v>11000</v>
      </c>
      <c r="D56" s="34" t="s">
        <v>38</v>
      </c>
      <c r="E56" s="50">
        <v>2613</v>
      </c>
      <c r="F56" s="21"/>
    </row>
    <row r="57" spans="3:6" ht="15.75" thickBot="1">
      <c r="C57" s="39">
        <v>11900</v>
      </c>
      <c r="D57" s="34" t="s">
        <v>98</v>
      </c>
      <c r="E57" s="50">
        <v>96350</v>
      </c>
      <c r="F57" s="21"/>
    </row>
    <row r="58" spans="3:6" ht="16.5" thickBot="1">
      <c r="C58" s="39"/>
      <c r="D58" s="57" t="s">
        <v>99</v>
      </c>
      <c r="E58" s="50">
        <v>98963</v>
      </c>
      <c r="F58" s="21"/>
    </row>
    <row r="59" spans="3:6" ht="16.5" thickBot="1">
      <c r="C59" s="39"/>
      <c r="D59" s="58"/>
      <c r="E59" s="64"/>
      <c r="F59" s="21"/>
    </row>
    <row r="60" spans="3:6" ht="16.5" thickBot="1">
      <c r="C60" s="39"/>
      <c r="D60" s="59" t="s">
        <v>100</v>
      </c>
      <c r="E60" s="64"/>
      <c r="F60" s="21"/>
    </row>
    <row r="61" spans="3:6" ht="15.75" thickBot="1">
      <c r="C61" s="39">
        <v>11100</v>
      </c>
      <c r="D61" s="60" t="s">
        <v>101</v>
      </c>
      <c r="E61" s="65">
        <v>1127</v>
      </c>
      <c r="F61" s="21"/>
    </row>
    <row r="62" spans="3:6" ht="16.5" thickBot="1">
      <c r="C62" s="39"/>
      <c r="D62" s="61" t="s">
        <v>102</v>
      </c>
      <c r="E62" s="65">
        <v>1127</v>
      </c>
      <c r="F62" s="21"/>
    </row>
    <row r="63" spans="3:6" ht="16.5" thickBot="1">
      <c r="C63" s="39"/>
      <c r="D63" s="58"/>
      <c r="E63" s="64"/>
      <c r="F63" s="21"/>
    </row>
    <row r="64" spans="3:6" ht="16.5" thickBot="1">
      <c r="C64" s="39"/>
      <c r="D64" s="59" t="s">
        <v>103</v>
      </c>
      <c r="E64" s="64"/>
      <c r="F64" s="21"/>
    </row>
    <row r="65" spans="3:6" ht="15.75" thickBot="1">
      <c r="C65" s="39">
        <v>11800</v>
      </c>
      <c r="D65" s="49" t="s">
        <v>45</v>
      </c>
      <c r="E65" s="65">
        <v>16661</v>
      </c>
      <c r="F65" s="21"/>
    </row>
    <row r="66" spans="3:6" ht="15.75" thickBot="1">
      <c r="C66" s="39">
        <v>12000</v>
      </c>
      <c r="D66" s="49" t="s">
        <v>47</v>
      </c>
      <c r="E66" s="65">
        <v>5474</v>
      </c>
      <c r="F66" s="21"/>
    </row>
    <row r="67" spans="3:6" ht="15.75" thickBot="1">
      <c r="C67" s="39">
        <v>14205</v>
      </c>
      <c r="D67" s="49" t="s">
        <v>104</v>
      </c>
      <c r="E67" s="65">
        <v>28062</v>
      </c>
      <c r="F67" s="21"/>
    </row>
    <row r="68" spans="3:6" ht="16.5" thickBot="1">
      <c r="C68" s="39"/>
      <c r="D68" s="56" t="s">
        <v>105</v>
      </c>
      <c r="E68" s="64">
        <v>50197</v>
      </c>
      <c r="F68" s="21"/>
    </row>
    <row r="69" spans="3:6" ht="16.5" thickBot="1">
      <c r="C69" s="39"/>
      <c r="D69" s="52"/>
      <c r="E69" s="64"/>
      <c r="F69" s="21"/>
    </row>
    <row r="70" spans="3:6" ht="16.5" thickBot="1">
      <c r="C70" s="39"/>
      <c r="D70" s="59" t="s">
        <v>106</v>
      </c>
      <c r="E70" s="64"/>
      <c r="F70" s="21"/>
    </row>
    <row r="71" spans="3:6" ht="16.5" thickBot="1">
      <c r="C71" s="39">
        <v>10900</v>
      </c>
      <c r="D71" s="49" t="s">
        <v>107</v>
      </c>
      <c r="E71" s="64">
        <v>5046</v>
      </c>
      <c r="F71" s="21"/>
    </row>
    <row r="72" spans="3:6" ht="16.5" thickBot="1">
      <c r="C72" s="39">
        <v>14207</v>
      </c>
      <c r="D72" s="49" t="s">
        <v>108</v>
      </c>
      <c r="E72" s="64">
        <v>17000</v>
      </c>
      <c r="F72" s="21"/>
    </row>
    <row r="73" spans="3:6" ht="16.5" thickBot="1">
      <c r="C73" s="39">
        <v>15400</v>
      </c>
      <c r="D73" s="5" t="s">
        <v>201</v>
      </c>
      <c r="E73" s="64">
        <v>3</v>
      </c>
      <c r="F73" s="21"/>
    </row>
    <row r="74" spans="3:6" ht="16.5" thickBot="1">
      <c r="C74" s="39"/>
      <c r="D74" s="61" t="s">
        <v>286</v>
      </c>
      <c r="E74" s="64">
        <v>22049</v>
      </c>
      <c r="F74" s="21"/>
    </row>
    <row r="75" spans="3:6" ht="16.5" thickBot="1">
      <c r="C75" s="39"/>
      <c r="D75" s="59" t="s">
        <v>287</v>
      </c>
      <c r="E75" s="64"/>
      <c r="F75" s="21"/>
    </row>
    <row r="76" spans="3:6" ht="16.5" thickBot="1">
      <c r="C76" s="39">
        <v>40501</v>
      </c>
      <c r="D76" s="49" t="s">
        <v>288</v>
      </c>
      <c r="E76" s="64">
        <v>45713</v>
      </c>
      <c r="F76" s="21"/>
    </row>
    <row r="77" spans="3:6" ht="16.5" thickBot="1">
      <c r="C77" s="39"/>
      <c r="D77" s="49" t="s">
        <v>289</v>
      </c>
      <c r="E77" s="64">
        <v>45713</v>
      </c>
      <c r="F77" s="21"/>
    </row>
    <row r="78" spans="3:6" ht="16.5" thickBot="1">
      <c r="C78" s="39"/>
      <c r="D78" s="49" t="s">
        <v>290</v>
      </c>
      <c r="E78" s="64">
        <v>384000</v>
      </c>
      <c r="F78" s="21"/>
    </row>
    <row r="79" spans="3:6">
      <c r="E7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rightToLeft="1" topLeftCell="A18" workbookViewId="0">
      <selection activeCell="A2" sqref="A2"/>
    </sheetView>
  </sheetViews>
  <sheetFormatPr defaultRowHeight="15"/>
  <cols>
    <col min="1" max="1" width="9.7109375" customWidth="1"/>
    <col min="4" max="4" width="38.7109375" customWidth="1"/>
    <col min="5" max="5" width="18.140625" customWidth="1"/>
  </cols>
  <sheetData>
    <row r="1" spans="1:5" ht="18.75">
      <c r="A1" s="18" t="s">
        <v>109</v>
      </c>
    </row>
    <row r="2" spans="1:5">
      <c r="A2" s="28" t="s">
        <v>389</v>
      </c>
    </row>
    <row r="3" spans="1:5" ht="15.75" thickBot="1">
      <c r="E3" t="s">
        <v>110</v>
      </c>
    </row>
    <row r="4" spans="1:5" ht="15.75" thickBot="1">
      <c r="A4" s="89" t="s">
        <v>291</v>
      </c>
      <c r="B4" s="90"/>
      <c r="C4" s="91"/>
      <c r="D4" s="92" t="s">
        <v>351</v>
      </c>
      <c r="E4" s="92" t="s">
        <v>295</v>
      </c>
    </row>
    <row r="5" spans="1:5" ht="15.75" thickBot="1">
      <c r="A5" s="23" t="s">
        <v>292</v>
      </c>
      <c r="B5" s="24" t="s">
        <v>293</v>
      </c>
      <c r="C5" s="24" t="s">
        <v>294</v>
      </c>
      <c r="D5" s="93"/>
      <c r="E5" s="94"/>
    </row>
    <row r="6" spans="1:5" ht="16.5" thickBot="1">
      <c r="A6" s="23"/>
      <c r="B6" s="25"/>
      <c r="C6" s="24"/>
      <c r="D6" s="68" t="s">
        <v>296</v>
      </c>
      <c r="E6" s="5"/>
    </row>
    <row r="7" spans="1:5" ht="15.75" thickBot="1">
      <c r="A7" s="23">
        <v>21</v>
      </c>
      <c r="B7" s="27">
        <v>101</v>
      </c>
      <c r="C7" s="24">
        <v>1</v>
      </c>
      <c r="D7" s="5" t="s">
        <v>297</v>
      </c>
      <c r="E7" s="5">
        <v>31000</v>
      </c>
    </row>
    <row r="8" spans="1:5" ht="15.75" thickBot="1">
      <c r="A8" s="23">
        <v>11</v>
      </c>
      <c r="B8" s="27">
        <v>103</v>
      </c>
      <c r="C8" s="24">
        <v>1</v>
      </c>
      <c r="D8" s="5" t="s">
        <v>298</v>
      </c>
      <c r="E8" s="5">
        <v>34000</v>
      </c>
    </row>
    <row r="9" spans="1:5" ht="15.75" thickBot="1">
      <c r="A9" s="23">
        <v>41</v>
      </c>
      <c r="B9" s="27">
        <v>104</v>
      </c>
      <c r="C9" s="24">
        <v>1</v>
      </c>
      <c r="D9" s="5" t="s">
        <v>299</v>
      </c>
      <c r="E9" s="5">
        <v>3500</v>
      </c>
    </row>
    <row r="10" spans="1:5" ht="15.75" thickBot="1">
      <c r="A10" s="23">
        <v>51</v>
      </c>
      <c r="B10" s="27">
        <v>105</v>
      </c>
      <c r="C10" s="24">
        <v>1</v>
      </c>
      <c r="D10" s="5" t="s">
        <v>300</v>
      </c>
      <c r="E10" s="5">
        <v>772</v>
      </c>
    </row>
    <row r="11" spans="1:5" ht="15.75" thickBot="1">
      <c r="A11" s="23">
        <v>52</v>
      </c>
      <c r="B11" s="27">
        <v>105</v>
      </c>
      <c r="C11" s="24">
        <v>1</v>
      </c>
      <c r="D11" s="5" t="s">
        <v>301</v>
      </c>
      <c r="E11" s="5">
        <v>7860</v>
      </c>
    </row>
    <row r="12" spans="1:5" ht="15.75" thickBot="1">
      <c r="A12" s="23">
        <v>54</v>
      </c>
      <c r="B12" s="27">
        <v>105</v>
      </c>
      <c r="C12" s="24">
        <v>1</v>
      </c>
      <c r="D12" s="5" t="s">
        <v>302</v>
      </c>
      <c r="E12" s="5">
        <v>1126</v>
      </c>
    </row>
    <row r="13" spans="1:5" ht="15.75" thickBot="1">
      <c r="A13" s="23">
        <v>55</v>
      </c>
      <c r="B13" s="27">
        <v>105</v>
      </c>
      <c r="C13" s="24">
        <v>1</v>
      </c>
      <c r="D13" s="5" t="s">
        <v>303</v>
      </c>
      <c r="E13" s="5">
        <v>1570</v>
      </c>
    </row>
    <row r="14" spans="1:5" ht="15.75" thickBot="1">
      <c r="A14" s="23">
        <v>11</v>
      </c>
      <c r="B14" s="27">
        <v>106</v>
      </c>
      <c r="C14" s="24">
        <v>1</v>
      </c>
      <c r="D14" s="5" t="s">
        <v>304</v>
      </c>
      <c r="E14" s="5">
        <v>39324</v>
      </c>
    </row>
    <row r="15" spans="1:5" ht="19.5" thickBot="1">
      <c r="A15" s="23"/>
      <c r="B15" s="27"/>
      <c r="C15" s="24"/>
      <c r="D15" s="26" t="s">
        <v>305</v>
      </c>
      <c r="E15" s="5">
        <v>119152</v>
      </c>
    </row>
    <row r="16" spans="1:5" ht="16.5" thickBot="1">
      <c r="A16" s="23"/>
      <c r="B16" s="27"/>
      <c r="C16" s="24"/>
      <c r="D16" s="68" t="s">
        <v>306</v>
      </c>
      <c r="E16" s="5"/>
    </row>
    <row r="17" spans="1:5" ht="15.75" thickBot="1">
      <c r="A17" s="23">
        <v>11</v>
      </c>
      <c r="B17" s="27">
        <v>108</v>
      </c>
      <c r="C17" s="24">
        <v>1</v>
      </c>
      <c r="D17" s="5" t="s">
        <v>307</v>
      </c>
      <c r="E17" s="5">
        <v>95212</v>
      </c>
    </row>
    <row r="18" spans="1:5" ht="15.75" thickBot="1">
      <c r="A18" s="23">
        <v>12</v>
      </c>
      <c r="B18" s="27">
        <v>108</v>
      </c>
      <c r="C18" s="24">
        <v>1</v>
      </c>
      <c r="D18" s="5" t="s">
        <v>308</v>
      </c>
      <c r="E18" s="5">
        <v>954</v>
      </c>
    </row>
    <row r="19" spans="1:5" ht="15.75" thickBot="1">
      <c r="A19" s="23">
        <v>13</v>
      </c>
      <c r="B19" s="27">
        <v>108</v>
      </c>
      <c r="C19" s="24">
        <v>1</v>
      </c>
      <c r="D19" s="5" t="s">
        <v>309</v>
      </c>
      <c r="E19" s="5">
        <v>19824</v>
      </c>
    </row>
    <row r="20" spans="1:5" ht="15.75" thickBot="1">
      <c r="A20" s="23">
        <v>14</v>
      </c>
      <c r="B20" s="27">
        <v>108</v>
      </c>
      <c r="C20" s="24">
        <v>1</v>
      </c>
      <c r="D20" s="5" t="s">
        <v>310</v>
      </c>
      <c r="E20" s="5">
        <v>439</v>
      </c>
    </row>
    <row r="21" spans="1:5" ht="15.75" thickBot="1">
      <c r="A21" s="23">
        <v>15</v>
      </c>
      <c r="B21" s="27">
        <v>108</v>
      </c>
      <c r="C21" s="24">
        <v>1</v>
      </c>
      <c r="D21" s="5" t="s">
        <v>311</v>
      </c>
      <c r="E21" s="5">
        <v>4442</v>
      </c>
    </row>
    <row r="22" spans="1:5" ht="15.75" thickBot="1">
      <c r="A22" s="23">
        <v>16</v>
      </c>
      <c r="B22" s="27">
        <v>108</v>
      </c>
      <c r="C22" s="24">
        <v>1</v>
      </c>
      <c r="D22" s="5" t="s">
        <v>312</v>
      </c>
      <c r="E22" s="5">
        <v>14561</v>
      </c>
    </row>
    <row r="23" spans="1:5" ht="15.75" thickBot="1">
      <c r="A23" s="23">
        <v>17</v>
      </c>
      <c r="B23" s="27">
        <v>108</v>
      </c>
      <c r="C23" s="24">
        <v>1</v>
      </c>
      <c r="D23" s="5" t="s">
        <v>313</v>
      </c>
      <c r="E23" s="5">
        <v>643</v>
      </c>
    </row>
    <row r="24" spans="1:5" ht="15.75" thickBot="1">
      <c r="A24" s="23">
        <v>21</v>
      </c>
      <c r="B24" s="27">
        <v>108</v>
      </c>
      <c r="C24" s="24">
        <v>1</v>
      </c>
      <c r="D24" s="5" t="s">
        <v>314</v>
      </c>
      <c r="E24" s="5">
        <v>45062</v>
      </c>
    </row>
    <row r="25" spans="1:5" ht="15.75" thickBot="1">
      <c r="A25" s="23">
        <v>31</v>
      </c>
      <c r="B25" s="27">
        <v>108</v>
      </c>
      <c r="C25" s="24">
        <v>1</v>
      </c>
      <c r="D25" s="5" t="s">
        <v>315</v>
      </c>
      <c r="E25" s="5">
        <v>1314</v>
      </c>
    </row>
    <row r="26" spans="1:5" ht="15.75" thickBot="1">
      <c r="A26" s="23">
        <v>41</v>
      </c>
      <c r="B26" s="27">
        <v>108</v>
      </c>
      <c r="C26" s="24">
        <v>1</v>
      </c>
      <c r="D26" s="5" t="s">
        <v>316</v>
      </c>
      <c r="E26" s="5">
        <v>46713</v>
      </c>
    </row>
    <row r="27" spans="1:5" ht="15.75" thickBot="1">
      <c r="A27" s="23">
        <v>42</v>
      </c>
      <c r="B27" s="27">
        <v>108</v>
      </c>
      <c r="C27" s="24">
        <v>1</v>
      </c>
      <c r="D27" s="5" t="s">
        <v>317</v>
      </c>
      <c r="E27" s="5">
        <v>3660</v>
      </c>
    </row>
    <row r="28" spans="1:5" ht="15.75" thickBot="1">
      <c r="A28" s="23">
        <v>11</v>
      </c>
      <c r="B28" s="27">
        <v>109</v>
      </c>
      <c r="C28" s="24">
        <v>1</v>
      </c>
      <c r="D28" s="5" t="s">
        <v>318</v>
      </c>
      <c r="E28" s="5">
        <v>2013</v>
      </c>
    </row>
    <row r="29" spans="1:5" ht="15.75" thickBot="1">
      <c r="A29" s="23">
        <v>12</v>
      </c>
      <c r="B29" s="27">
        <v>109</v>
      </c>
      <c r="C29" s="24">
        <v>1</v>
      </c>
      <c r="D29" s="5" t="s">
        <v>319</v>
      </c>
      <c r="E29" s="5">
        <v>11740</v>
      </c>
    </row>
    <row r="30" spans="1:5" ht="15.75" thickBot="1">
      <c r="A30" s="23">
        <v>11</v>
      </c>
      <c r="B30" s="27">
        <v>110</v>
      </c>
      <c r="C30" s="24">
        <v>1</v>
      </c>
      <c r="D30" s="5" t="s">
        <v>320</v>
      </c>
      <c r="E30" s="5">
        <v>3842</v>
      </c>
    </row>
    <row r="31" spans="1:5" ht="15.75" thickBot="1">
      <c r="A31" s="23">
        <v>11</v>
      </c>
      <c r="B31" s="27">
        <v>112</v>
      </c>
      <c r="C31" s="24">
        <v>1</v>
      </c>
      <c r="D31" s="5" t="s">
        <v>321</v>
      </c>
      <c r="E31" s="5">
        <v>847</v>
      </c>
    </row>
    <row r="32" spans="1:5" ht="15.75" thickBot="1">
      <c r="A32" s="23">
        <v>21</v>
      </c>
      <c r="B32" s="27">
        <v>112</v>
      </c>
      <c r="C32" s="24">
        <v>1</v>
      </c>
      <c r="D32" s="5" t="s">
        <v>322</v>
      </c>
      <c r="E32" s="5">
        <v>92</v>
      </c>
    </row>
    <row r="33" spans="1:5" ht="15.75" thickBot="1">
      <c r="A33" s="23">
        <v>22</v>
      </c>
      <c r="B33" s="27">
        <v>112</v>
      </c>
      <c r="C33" s="24">
        <v>1</v>
      </c>
      <c r="D33" s="5" t="s">
        <v>323</v>
      </c>
      <c r="E33" s="5">
        <v>248</v>
      </c>
    </row>
    <row r="34" spans="1:5" ht="15.75" thickBot="1">
      <c r="A34" s="23">
        <v>23</v>
      </c>
      <c r="B34" s="27">
        <v>112</v>
      </c>
      <c r="C34" s="24">
        <v>1</v>
      </c>
      <c r="D34" s="5" t="s">
        <v>324</v>
      </c>
      <c r="E34" s="5">
        <v>198</v>
      </c>
    </row>
    <row r="35" spans="1:5" ht="15.75" thickBot="1">
      <c r="A35" s="23">
        <v>24</v>
      </c>
      <c r="B35" s="27">
        <v>112</v>
      </c>
      <c r="C35" s="24">
        <v>1</v>
      </c>
      <c r="D35" s="5" t="s">
        <v>325</v>
      </c>
      <c r="E35" s="5">
        <v>7495</v>
      </c>
    </row>
    <row r="36" spans="1:5" ht="15.75" thickBot="1">
      <c r="A36" s="23">
        <v>25</v>
      </c>
      <c r="B36" s="27">
        <v>112</v>
      </c>
      <c r="C36" s="24">
        <v>1</v>
      </c>
      <c r="D36" s="5" t="s">
        <v>326</v>
      </c>
      <c r="E36" s="5">
        <v>327</v>
      </c>
    </row>
    <row r="37" spans="1:5" ht="15.75" thickBot="1">
      <c r="A37" s="23">
        <v>26</v>
      </c>
      <c r="B37" s="27">
        <v>112</v>
      </c>
      <c r="C37" s="24">
        <v>1</v>
      </c>
      <c r="D37" s="5" t="s">
        <v>327</v>
      </c>
      <c r="E37" s="5">
        <v>3773</v>
      </c>
    </row>
    <row r="38" spans="1:5" ht="15.75" thickBot="1">
      <c r="A38" s="23">
        <v>12</v>
      </c>
      <c r="B38" s="27">
        <v>100</v>
      </c>
      <c r="C38" s="24">
        <v>1</v>
      </c>
      <c r="D38" s="5" t="s">
        <v>328</v>
      </c>
      <c r="E38" s="5">
        <v>1449</v>
      </c>
    </row>
    <row r="39" spans="1:5" ht="16.5" thickBot="1">
      <c r="A39" s="23"/>
      <c r="B39" s="27"/>
      <c r="C39" s="24"/>
      <c r="D39" s="11" t="s">
        <v>329</v>
      </c>
      <c r="E39" s="5">
        <v>264848</v>
      </c>
    </row>
    <row r="40" spans="1:5" ht="15.75" thickBot="1">
      <c r="A40" s="23"/>
      <c r="B40" s="27"/>
      <c r="C40" s="24"/>
      <c r="D40" s="7" t="s">
        <v>330</v>
      </c>
      <c r="E40" s="5">
        <v>384000</v>
      </c>
    </row>
  </sheetData>
  <mergeCells count="3">
    <mergeCell ref="A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rightToLeft="1" topLeftCell="A15" workbookViewId="0">
      <selection activeCell="C6" sqref="C6"/>
    </sheetView>
  </sheetViews>
  <sheetFormatPr defaultRowHeight="15"/>
  <cols>
    <col min="1" max="1" width="10.42578125" customWidth="1"/>
    <col min="2" max="2" width="30.140625" customWidth="1"/>
    <col min="3" max="3" width="11" customWidth="1"/>
    <col min="4" max="4" width="34.5703125" customWidth="1"/>
    <col min="7" max="7" width="9" customWidth="1"/>
    <col min="8" max="8" width="13.140625" customWidth="1"/>
  </cols>
  <sheetData>
    <row r="1" spans="1:3" ht="18.75">
      <c r="A1" s="18" t="s">
        <v>111</v>
      </c>
    </row>
    <row r="2" spans="1:3">
      <c r="A2" t="s">
        <v>391</v>
      </c>
    </row>
    <row r="3" spans="1:3" ht="15.75" thickBot="1">
      <c r="C3" t="s">
        <v>110</v>
      </c>
    </row>
    <row r="4" spans="1:3" ht="15.75" thickBot="1">
      <c r="A4" s="5" t="s">
        <v>112</v>
      </c>
      <c r="B4" s="5" t="s">
        <v>113</v>
      </c>
      <c r="C4" s="4" t="s">
        <v>67</v>
      </c>
    </row>
    <row r="5" spans="1:3" ht="16.5" thickBot="1">
      <c r="A5" s="3"/>
      <c r="B5" s="9" t="s">
        <v>86</v>
      </c>
      <c r="C5" s="4"/>
    </row>
    <row r="6" spans="1:3" ht="15.75" thickBot="1">
      <c r="A6" s="3">
        <v>11700</v>
      </c>
      <c r="B6" s="5" t="s">
        <v>114</v>
      </c>
      <c r="C6" s="4">
        <v>6000</v>
      </c>
    </row>
    <row r="7" spans="1:3" ht="15.75" thickBot="1">
      <c r="C7" s="4"/>
    </row>
    <row r="8" spans="1:3" ht="16.5" thickBot="1">
      <c r="A8" s="3"/>
      <c r="B8" s="10" t="s">
        <v>115</v>
      </c>
      <c r="C8" s="4">
        <v>6000</v>
      </c>
    </row>
    <row r="9" spans="1:3" ht="15.75" thickBot="1">
      <c r="A9" s="3"/>
      <c r="B9" s="5"/>
      <c r="C9" s="4"/>
    </row>
    <row r="10" spans="1:3" ht="16.5" thickBot="1">
      <c r="A10" s="3"/>
      <c r="B10" s="9" t="s">
        <v>116</v>
      </c>
      <c r="C10" s="4"/>
    </row>
    <row r="11" spans="1:3" ht="16.5" thickBot="1">
      <c r="A11" s="3"/>
      <c r="B11" s="9" t="s">
        <v>117</v>
      </c>
      <c r="C11" s="4"/>
    </row>
    <row r="12" spans="1:3" ht="15.75" thickBot="1">
      <c r="A12" s="3">
        <v>40501</v>
      </c>
      <c r="B12" s="5" t="s">
        <v>118</v>
      </c>
      <c r="C12" s="4">
        <v>13000</v>
      </c>
    </row>
    <row r="13" spans="1:3" ht="15.75" thickBot="1">
      <c r="A13" s="5"/>
      <c r="B13" s="4"/>
      <c r="C13" s="4"/>
    </row>
    <row r="14" spans="1:3" ht="16.5" thickBot="1">
      <c r="A14" s="6"/>
      <c r="B14" s="10" t="s">
        <v>119</v>
      </c>
      <c r="C14" s="5">
        <v>13000</v>
      </c>
    </row>
    <row r="18" spans="1:5" ht="18.75">
      <c r="B18" s="19" t="s">
        <v>354</v>
      </c>
    </row>
    <row r="19" spans="1:5">
      <c r="B19" s="29" t="s">
        <v>390</v>
      </c>
    </row>
    <row r="21" spans="1:5" ht="15.75" thickBot="1">
      <c r="E21" t="s">
        <v>110</v>
      </c>
    </row>
    <row r="22" spans="1:5" ht="15.75" thickBot="1">
      <c r="A22" s="89" t="s">
        <v>335</v>
      </c>
      <c r="B22" s="90"/>
      <c r="C22" s="91"/>
      <c r="D22" s="92" t="s">
        <v>334</v>
      </c>
      <c r="E22" s="92" t="s">
        <v>67</v>
      </c>
    </row>
    <row r="23" spans="1:5" ht="15.75" thickBot="1">
      <c r="A23" s="23" t="s">
        <v>331</v>
      </c>
      <c r="B23" s="24" t="s">
        <v>332</v>
      </c>
      <c r="C23" s="24" t="s">
        <v>333</v>
      </c>
      <c r="D23" s="94"/>
      <c r="E23" s="94"/>
    </row>
    <row r="24" spans="1:5" ht="16.5" thickBot="1">
      <c r="A24" s="23"/>
      <c r="B24" s="27"/>
      <c r="C24" s="24"/>
      <c r="D24" s="30" t="s">
        <v>336</v>
      </c>
      <c r="E24" s="22"/>
    </row>
    <row r="25" spans="1:5" ht="15.75" thickBot="1">
      <c r="A25" s="23">
        <v>11</v>
      </c>
      <c r="B25" s="27">
        <v>213</v>
      </c>
      <c r="C25" s="24">
        <v>1</v>
      </c>
      <c r="D25" s="24" t="s">
        <v>337</v>
      </c>
      <c r="E25" s="5">
        <v>1155</v>
      </c>
    </row>
    <row r="26" spans="1:5" ht="15.75" thickBot="1">
      <c r="A26" s="23">
        <v>11</v>
      </c>
      <c r="B26" s="27">
        <v>215</v>
      </c>
      <c r="C26" s="24">
        <v>1</v>
      </c>
      <c r="D26" s="24" t="s">
        <v>338</v>
      </c>
      <c r="E26" s="5">
        <v>4845</v>
      </c>
    </row>
    <row r="27" spans="1:5" ht="15.75" thickBot="1">
      <c r="A27" s="23"/>
      <c r="B27" s="27"/>
      <c r="C27" s="24"/>
      <c r="D27" s="24" t="s">
        <v>339</v>
      </c>
      <c r="E27" s="5">
        <v>6000</v>
      </c>
    </row>
    <row r="28" spans="1:5" ht="15.75" thickBot="1">
      <c r="A28" s="23"/>
      <c r="B28" s="27"/>
      <c r="C28" s="24"/>
      <c r="D28" s="24"/>
      <c r="E28" s="5"/>
    </row>
    <row r="29" spans="1:5" ht="16.5" thickBot="1">
      <c r="A29" s="23"/>
      <c r="B29" s="27"/>
      <c r="C29" s="24"/>
      <c r="D29" s="24" t="s">
        <v>340</v>
      </c>
      <c r="E29" s="5"/>
    </row>
    <row r="30" spans="1:5" ht="15.75" thickBot="1">
      <c r="A30" s="23"/>
      <c r="B30" s="27"/>
      <c r="C30" s="24"/>
      <c r="D30" s="24" t="s">
        <v>341</v>
      </c>
      <c r="E30" s="5"/>
    </row>
    <row r="31" spans="1:5" ht="15.75" thickBot="1">
      <c r="A31" s="23">
        <v>11</v>
      </c>
      <c r="B31" s="27">
        <v>430</v>
      </c>
      <c r="C31" s="24">
        <v>1</v>
      </c>
      <c r="D31" s="24" t="s">
        <v>369</v>
      </c>
      <c r="E31" s="5">
        <v>8000</v>
      </c>
    </row>
    <row r="32" spans="1:5" ht="15.75" thickBot="1">
      <c r="A32" s="23"/>
      <c r="B32" s="27"/>
      <c r="C32" s="24"/>
      <c r="D32" s="24"/>
      <c r="E32" s="5"/>
    </row>
    <row r="33" spans="1:5" ht="16.5" thickBot="1">
      <c r="A33" s="23"/>
      <c r="B33" s="27"/>
      <c r="C33" s="24"/>
      <c r="D33" s="30" t="s">
        <v>342</v>
      </c>
      <c r="E33" s="5"/>
    </row>
    <row r="34" spans="1:5" ht="29.25" thickBot="1">
      <c r="A34" s="23">
        <v>11</v>
      </c>
      <c r="B34" s="27">
        <v>431</v>
      </c>
      <c r="C34" s="24">
        <v>1</v>
      </c>
      <c r="D34" s="24" t="s">
        <v>343</v>
      </c>
      <c r="E34" s="5">
        <v>5000</v>
      </c>
    </row>
    <row r="35" spans="1:5" ht="15.75" thickBot="1">
      <c r="A35" s="23"/>
      <c r="B35" s="27"/>
      <c r="C35" s="24"/>
      <c r="D35" s="24"/>
      <c r="E35" s="5"/>
    </row>
    <row r="36" spans="1:5" ht="16.5" thickBot="1">
      <c r="A36" s="23"/>
      <c r="B36" s="25"/>
      <c r="C36" s="24"/>
      <c r="D36" s="24" t="s">
        <v>344</v>
      </c>
      <c r="E36" s="5">
        <v>13000</v>
      </c>
    </row>
  </sheetData>
  <mergeCells count="3">
    <mergeCell ref="A22:C22"/>
    <mergeCell ref="D22:D23"/>
    <mergeCell ref="E22:E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4"/>
  <sheetViews>
    <sheetView rightToLeft="1" topLeftCell="A35" workbookViewId="0">
      <selection activeCell="B5" sqref="B5"/>
    </sheetView>
  </sheetViews>
  <sheetFormatPr defaultRowHeight="15"/>
  <cols>
    <col min="2" max="2" width="34.5703125" customWidth="1"/>
    <col min="3" max="3" width="12.42578125" customWidth="1"/>
    <col min="4" max="4" width="14.140625" customWidth="1"/>
    <col min="5" max="5" width="11.85546875" customWidth="1"/>
    <col min="6" max="6" width="8.7109375" customWidth="1"/>
  </cols>
  <sheetData>
    <row r="1" spans="1:7" ht="18.75">
      <c r="A1" s="18" t="s">
        <v>120</v>
      </c>
    </row>
    <row r="2" spans="1:7">
      <c r="A2" t="s">
        <v>392</v>
      </c>
    </row>
    <row r="3" spans="1:7" ht="15.75" thickBot="1">
      <c r="E3" s="66" t="s">
        <v>110</v>
      </c>
      <c r="F3" s="66"/>
      <c r="G3" s="66"/>
    </row>
    <row r="4" spans="1:7" ht="15.75" thickBot="1">
      <c r="A4" s="34" t="s">
        <v>65</v>
      </c>
      <c r="B4" s="82" t="s">
        <v>121</v>
      </c>
      <c r="C4" s="48" t="s">
        <v>122</v>
      </c>
      <c r="D4" s="48" t="s">
        <v>123</v>
      </c>
      <c r="E4" s="34" t="s">
        <v>124</v>
      </c>
      <c r="F4" s="21"/>
    </row>
    <row r="5" spans="1:7" ht="15.75" thickBot="1">
      <c r="A5" s="33">
        <v>10100</v>
      </c>
      <c r="B5" s="49" t="s">
        <v>379</v>
      </c>
      <c r="C5" s="80">
        <v>86139</v>
      </c>
      <c r="D5" s="80">
        <v>1889</v>
      </c>
      <c r="E5" s="47">
        <v>88028</v>
      </c>
      <c r="F5" s="21"/>
    </row>
    <row r="6" spans="1:7" ht="15.75" thickBot="1">
      <c r="A6" s="33">
        <v>10200</v>
      </c>
      <c r="B6" s="49" t="s">
        <v>125</v>
      </c>
      <c r="C6" s="80">
        <v>639</v>
      </c>
      <c r="D6" s="80">
        <v>20</v>
      </c>
      <c r="E6" s="47">
        <v>659</v>
      </c>
      <c r="F6" s="21"/>
    </row>
    <row r="7" spans="1:7" ht="15.75" thickBot="1">
      <c r="A7" s="33">
        <v>10300</v>
      </c>
      <c r="B7" s="49" t="s">
        <v>378</v>
      </c>
      <c r="C7" s="80">
        <v>515</v>
      </c>
      <c r="D7" s="80">
        <v>6</v>
      </c>
      <c r="E7" s="47">
        <v>521</v>
      </c>
      <c r="F7" s="21"/>
    </row>
    <row r="8" spans="1:7" ht="15.75" thickBot="1">
      <c r="A8" s="33">
        <v>15300</v>
      </c>
      <c r="B8" s="49" t="s">
        <v>377</v>
      </c>
      <c r="C8" s="80">
        <v>404</v>
      </c>
      <c r="D8" s="80">
        <v>10</v>
      </c>
      <c r="E8" s="47">
        <v>414</v>
      </c>
      <c r="F8" s="21"/>
    </row>
    <row r="9" spans="1:7" ht="15.75" thickBot="1">
      <c r="A9" s="33">
        <v>10400</v>
      </c>
      <c r="B9" s="49" t="s">
        <v>33</v>
      </c>
      <c r="C9" s="80">
        <v>995</v>
      </c>
      <c r="D9" s="80">
        <v>8</v>
      </c>
      <c r="E9" s="47">
        <v>1003</v>
      </c>
      <c r="F9" s="21"/>
    </row>
    <row r="10" spans="1:7" ht="15.75" thickBot="1">
      <c r="A10" s="33">
        <v>10500</v>
      </c>
      <c r="B10" s="49" t="s">
        <v>376</v>
      </c>
      <c r="C10" s="80">
        <v>55552</v>
      </c>
      <c r="D10" s="80">
        <v>119</v>
      </c>
      <c r="E10" s="47">
        <v>5671</v>
      </c>
      <c r="F10" s="21"/>
    </row>
    <row r="11" spans="1:7" ht="15.75" thickBot="1">
      <c r="A11" s="33">
        <v>10600</v>
      </c>
      <c r="B11" s="49" t="s">
        <v>34</v>
      </c>
      <c r="C11" s="80">
        <v>17524</v>
      </c>
      <c r="D11" s="80">
        <v>90</v>
      </c>
      <c r="E11" s="47">
        <v>17614</v>
      </c>
      <c r="F11" s="21"/>
    </row>
    <row r="12" spans="1:7" ht="15.75" thickBot="1">
      <c r="A12" s="33">
        <v>10700</v>
      </c>
      <c r="B12" s="49" t="s">
        <v>35</v>
      </c>
      <c r="C12" s="80">
        <v>12494</v>
      </c>
      <c r="D12" s="80">
        <v>165</v>
      </c>
      <c r="E12" s="47">
        <v>12659</v>
      </c>
      <c r="F12" s="21"/>
    </row>
    <row r="13" spans="1:7" ht="15.75" thickBot="1">
      <c r="A13" s="33">
        <v>10800</v>
      </c>
      <c r="B13" s="49" t="s">
        <v>36</v>
      </c>
      <c r="C13" s="80">
        <v>13657</v>
      </c>
      <c r="D13" s="80">
        <v>318</v>
      </c>
      <c r="E13" s="47">
        <v>13975</v>
      </c>
      <c r="F13" s="21"/>
    </row>
    <row r="14" spans="1:7" ht="15.75" thickBot="1">
      <c r="A14" s="33">
        <v>10900</v>
      </c>
      <c r="B14" s="49" t="s">
        <v>375</v>
      </c>
      <c r="C14" s="80">
        <v>4973</v>
      </c>
      <c r="D14" s="80">
        <v>21</v>
      </c>
      <c r="E14" s="47">
        <v>4994</v>
      </c>
      <c r="F14" s="21"/>
    </row>
    <row r="15" spans="1:7" ht="15.75" thickBot="1">
      <c r="A15" s="33">
        <v>11000</v>
      </c>
      <c r="B15" s="49" t="s">
        <v>38</v>
      </c>
      <c r="C15" s="80">
        <v>4844</v>
      </c>
      <c r="D15" s="80">
        <v>150</v>
      </c>
      <c r="E15" s="47">
        <v>4865</v>
      </c>
      <c r="F15" s="21"/>
    </row>
    <row r="16" spans="1:7" ht="15.75" thickBot="1">
      <c r="A16" s="33">
        <v>11100</v>
      </c>
      <c r="B16" s="81" t="s">
        <v>39</v>
      </c>
      <c r="C16" s="80">
        <v>15913</v>
      </c>
      <c r="D16" s="80">
        <v>266</v>
      </c>
      <c r="E16" s="47">
        <v>16063</v>
      </c>
      <c r="F16" s="21"/>
    </row>
    <row r="17" spans="1:6" ht="15.75" thickBot="1">
      <c r="A17" s="33">
        <v>11200</v>
      </c>
      <c r="B17" s="48" t="s">
        <v>75</v>
      </c>
      <c r="C17" s="80">
        <v>10215</v>
      </c>
      <c r="D17" s="80">
        <v>4508</v>
      </c>
      <c r="E17" s="47">
        <v>10481</v>
      </c>
      <c r="F17" s="21"/>
    </row>
    <row r="18" spans="1:6" ht="15.75" thickBot="1">
      <c r="A18" s="33">
        <v>11300</v>
      </c>
      <c r="B18" s="49" t="s">
        <v>40</v>
      </c>
      <c r="C18" s="80">
        <v>103352</v>
      </c>
      <c r="D18" s="80">
        <v>1440</v>
      </c>
      <c r="E18" s="47">
        <v>107860</v>
      </c>
      <c r="F18" s="21"/>
    </row>
    <row r="19" spans="1:6" ht="15.75" thickBot="1">
      <c r="A19" s="33">
        <v>11400</v>
      </c>
      <c r="B19" s="49" t="s">
        <v>374</v>
      </c>
      <c r="C19" s="80">
        <v>154397</v>
      </c>
      <c r="D19" s="80">
        <v>233</v>
      </c>
      <c r="E19" s="47">
        <v>155837</v>
      </c>
      <c r="F19" s="21"/>
    </row>
    <row r="20" spans="1:6" ht="15.75" thickBot="1">
      <c r="A20" s="33">
        <v>11500</v>
      </c>
      <c r="B20" s="49" t="s">
        <v>42</v>
      </c>
      <c r="C20" s="80">
        <v>30254</v>
      </c>
      <c r="D20" s="80">
        <v>37</v>
      </c>
      <c r="E20" s="47">
        <v>30487</v>
      </c>
      <c r="F20" s="21"/>
    </row>
    <row r="21" spans="1:6" ht="15.75" thickBot="1">
      <c r="A21" s="33">
        <v>11600</v>
      </c>
      <c r="B21" s="49" t="s">
        <v>43</v>
      </c>
      <c r="C21" s="80">
        <v>2712</v>
      </c>
      <c r="D21" s="80">
        <v>133</v>
      </c>
      <c r="E21" s="47">
        <v>2749</v>
      </c>
      <c r="F21" s="21"/>
    </row>
    <row r="22" spans="1:6" ht="15.75" thickBot="1">
      <c r="A22" s="33">
        <v>11700</v>
      </c>
      <c r="B22" s="49" t="s">
        <v>87</v>
      </c>
      <c r="C22" s="80">
        <v>6802</v>
      </c>
      <c r="D22" s="80">
        <v>133</v>
      </c>
      <c r="E22" s="47">
        <v>6935</v>
      </c>
      <c r="F22" s="21"/>
    </row>
    <row r="23" spans="1:6" ht="15.75" thickBot="1">
      <c r="A23" s="33">
        <v>11800</v>
      </c>
      <c r="B23" s="49" t="s">
        <v>45</v>
      </c>
      <c r="C23" s="80">
        <v>19558</v>
      </c>
      <c r="D23" s="80">
        <v>176</v>
      </c>
      <c r="E23" s="47">
        <v>19734</v>
      </c>
      <c r="F23" s="21"/>
    </row>
    <row r="24" spans="1:6" ht="15.75" thickBot="1">
      <c r="A24" s="33">
        <v>11900</v>
      </c>
      <c r="B24" s="49" t="s">
        <v>46</v>
      </c>
      <c r="C24" s="80">
        <v>131877</v>
      </c>
      <c r="D24" s="80">
        <v>539</v>
      </c>
      <c r="E24" s="47">
        <v>132416</v>
      </c>
      <c r="F24" s="21"/>
    </row>
    <row r="25" spans="1:6" ht="15.75" thickBot="1">
      <c r="A25" s="33">
        <v>12000</v>
      </c>
      <c r="B25" s="49" t="s">
        <v>47</v>
      </c>
      <c r="C25" s="80">
        <v>4532</v>
      </c>
      <c r="D25" s="80">
        <v>19</v>
      </c>
      <c r="E25" s="33">
        <v>4551</v>
      </c>
      <c r="F25" s="21"/>
    </row>
    <row r="26" spans="1:6" ht="15.75" thickBot="1">
      <c r="A26" s="33">
        <v>12100</v>
      </c>
      <c r="B26" s="49" t="s">
        <v>89</v>
      </c>
      <c r="C26" s="80">
        <v>20609</v>
      </c>
      <c r="D26" s="80">
        <v>277</v>
      </c>
      <c r="E26" s="33">
        <v>20886</v>
      </c>
      <c r="F26" s="21"/>
    </row>
    <row r="27" spans="1:6" ht="15.75" thickBot="1">
      <c r="A27" s="33">
        <v>12200</v>
      </c>
      <c r="B27" s="49" t="s">
        <v>49</v>
      </c>
      <c r="C27" s="80">
        <v>169</v>
      </c>
      <c r="D27" s="80">
        <v>2</v>
      </c>
      <c r="E27" s="33">
        <v>171</v>
      </c>
      <c r="F27" s="21"/>
    </row>
    <row r="28" spans="1:6" ht="15.75" thickBot="1">
      <c r="A28" s="33">
        <v>12300</v>
      </c>
      <c r="B28" s="49" t="s">
        <v>126</v>
      </c>
      <c r="C28" s="80">
        <v>21066</v>
      </c>
      <c r="D28" s="80">
        <v>500</v>
      </c>
      <c r="E28" s="33">
        <v>21566</v>
      </c>
      <c r="F28" s="21"/>
    </row>
    <row r="29" spans="1:6" ht="15.75" thickBot="1">
      <c r="A29" s="33">
        <v>12400</v>
      </c>
      <c r="B29" s="81" t="s">
        <v>52</v>
      </c>
      <c r="C29" s="80">
        <v>1324</v>
      </c>
      <c r="D29" s="80">
        <v>8</v>
      </c>
      <c r="E29" s="33">
        <v>1332</v>
      </c>
      <c r="F29" s="21"/>
    </row>
    <row r="30" spans="1:6" ht="15.75" thickBot="1">
      <c r="A30" s="33">
        <v>12500</v>
      </c>
      <c r="B30" s="48" t="s">
        <v>127</v>
      </c>
      <c r="C30" s="80">
        <v>93</v>
      </c>
      <c r="D30" s="80">
        <v>6</v>
      </c>
      <c r="E30" s="33">
        <v>99</v>
      </c>
      <c r="F30" s="21"/>
    </row>
    <row r="31" spans="1:6" ht="15.75" thickBot="1">
      <c r="A31" s="33">
        <v>12600</v>
      </c>
      <c r="B31" s="49" t="s">
        <v>128</v>
      </c>
      <c r="C31" s="80">
        <v>165</v>
      </c>
      <c r="D31" s="80">
        <v>3</v>
      </c>
      <c r="E31" s="33">
        <v>168</v>
      </c>
      <c r="F31" s="21"/>
    </row>
    <row r="32" spans="1:6" ht="15.75" thickBot="1">
      <c r="A32" s="33">
        <v>12700</v>
      </c>
      <c r="B32" s="49" t="s">
        <v>53</v>
      </c>
      <c r="C32" s="80">
        <v>557</v>
      </c>
      <c r="D32" s="80">
        <v>18</v>
      </c>
      <c r="E32" s="33">
        <v>575</v>
      </c>
      <c r="F32" s="21"/>
    </row>
    <row r="33" spans="1:6" ht="15.75" thickBot="1">
      <c r="A33" s="33">
        <v>12800</v>
      </c>
      <c r="B33" s="49" t="s">
        <v>129</v>
      </c>
      <c r="C33" s="80">
        <v>185</v>
      </c>
      <c r="D33" s="80">
        <v>10</v>
      </c>
      <c r="E33" s="33">
        <v>195</v>
      </c>
      <c r="F33" s="21"/>
    </row>
    <row r="34" spans="1:6" ht="15.75" thickBot="1">
      <c r="A34" s="33">
        <v>12900</v>
      </c>
      <c r="B34" s="49" t="s">
        <v>373</v>
      </c>
      <c r="C34" s="80">
        <v>15</v>
      </c>
      <c r="D34" s="80">
        <v>19</v>
      </c>
      <c r="E34" s="33">
        <v>169</v>
      </c>
      <c r="F34" s="21"/>
    </row>
    <row r="35" spans="1:6" ht="15.75" thickBot="1">
      <c r="A35" s="33">
        <v>13000</v>
      </c>
      <c r="B35" s="49" t="s">
        <v>54</v>
      </c>
      <c r="C35" s="80">
        <v>2349</v>
      </c>
      <c r="D35" s="80">
        <v>105</v>
      </c>
      <c r="E35" s="33">
        <v>2454</v>
      </c>
      <c r="F35" s="21"/>
    </row>
    <row r="36" spans="1:6" ht="15.75" thickBot="1">
      <c r="A36" s="33">
        <v>13100</v>
      </c>
      <c r="B36" s="49" t="s">
        <v>130</v>
      </c>
      <c r="C36" s="80">
        <v>1750</v>
      </c>
      <c r="D36" s="80">
        <v>23</v>
      </c>
      <c r="E36" s="33">
        <v>1773</v>
      </c>
      <c r="F36" s="21"/>
    </row>
    <row r="37" spans="1:6" ht="15.75" thickBot="1">
      <c r="A37" s="33">
        <v>13200</v>
      </c>
      <c r="B37" s="49" t="s">
        <v>131</v>
      </c>
      <c r="C37" s="80">
        <v>183</v>
      </c>
      <c r="D37" s="80">
        <v>4</v>
      </c>
      <c r="E37" s="33">
        <v>187</v>
      </c>
      <c r="F37" s="21"/>
    </row>
    <row r="38" spans="1:6" ht="15.75" thickBot="1">
      <c r="A38" s="33">
        <v>13300</v>
      </c>
      <c r="B38" s="49" t="s">
        <v>132</v>
      </c>
      <c r="C38" s="80">
        <v>166</v>
      </c>
      <c r="D38" s="80">
        <v>4</v>
      </c>
      <c r="E38" s="33">
        <v>170</v>
      </c>
      <c r="F38" s="21"/>
    </row>
    <row r="39" spans="1:6" ht="15.75" thickBot="1">
      <c r="A39" s="33">
        <v>13600</v>
      </c>
      <c r="B39" s="49" t="s">
        <v>55</v>
      </c>
      <c r="C39" s="80">
        <v>1208</v>
      </c>
      <c r="D39" s="80">
        <v>23</v>
      </c>
      <c r="E39" s="33">
        <v>1231</v>
      </c>
      <c r="F39" s="21"/>
    </row>
    <row r="40" spans="1:6" ht="15.75" thickBot="1">
      <c r="A40" s="33">
        <v>13700</v>
      </c>
      <c r="B40" s="49" t="s">
        <v>81</v>
      </c>
      <c r="C40" s="80">
        <v>45147</v>
      </c>
      <c r="D40" s="80">
        <v>603</v>
      </c>
      <c r="E40" s="33">
        <v>45750</v>
      </c>
      <c r="F40" s="21"/>
    </row>
    <row r="41" spans="1:6" ht="15.75" thickBot="1">
      <c r="A41" s="33">
        <v>13900</v>
      </c>
      <c r="B41" s="49" t="s">
        <v>133</v>
      </c>
      <c r="C41" s="80">
        <v>715</v>
      </c>
      <c r="D41" s="80">
        <v>14</v>
      </c>
      <c r="E41" s="33">
        <v>729</v>
      </c>
      <c r="F41" s="21"/>
    </row>
    <row r="42" spans="1:6" ht="15.75" thickBot="1">
      <c r="A42" s="33">
        <v>14000</v>
      </c>
      <c r="B42" s="49" t="s">
        <v>134</v>
      </c>
      <c r="C42" s="80">
        <v>4548</v>
      </c>
      <c r="D42" s="80">
        <v>126</v>
      </c>
      <c r="E42" s="33">
        <v>4674</v>
      </c>
      <c r="F42" s="21"/>
    </row>
    <row r="43" spans="1:6" ht="15.75" thickBot="1">
      <c r="A43" s="33">
        <v>14100</v>
      </c>
      <c r="B43" s="49" t="s">
        <v>135</v>
      </c>
      <c r="C43" s="80">
        <v>246</v>
      </c>
      <c r="D43" s="80">
        <v>1</v>
      </c>
      <c r="E43" s="33">
        <v>247</v>
      </c>
      <c r="F43" s="21"/>
    </row>
    <row r="44" spans="1:6" ht="15.75" thickBot="1">
      <c r="A44" s="33">
        <v>14200</v>
      </c>
      <c r="B44" s="49" t="s">
        <v>372</v>
      </c>
      <c r="C44" s="80">
        <v>3960</v>
      </c>
      <c r="D44" s="52" t="s">
        <v>143</v>
      </c>
      <c r="E44" s="33">
        <v>3960</v>
      </c>
      <c r="F44" s="21"/>
    </row>
    <row r="45" spans="1:6" ht="15.75" thickBot="1">
      <c r="A45" s="33">
        <v>14600</v>
      </c>
      <c r="B45" s="49" t="s">
        <v>136</v>
      </c>
      <c r="C45" s="80">
        <v>144</v>
      </c>
      <c r="D45" s="80">
        <v>13</v>
      </c>
      <c r="E45" s="33">
        <v>157</v>
      </c>
      <c r="F45" s="21"/>
    </row>
    <row r="46" spans="1:6" ht="15.75" thickBot="1">
      <c r="A46" s="33">
        <v>14900</v>
      </c>
      <c r="B46" s="49" t="s">
        <v>137</v>
      </c>
      <c r="C46" s="80">
        <v>91119</v>
      </c>
      <c r="D46" s="80">
        <v>681</v>
      </c>
      <c r="E46" s="33">
        <v>9800</v>
      </c>
      <c r="F46" s="21"/>
    </row>
    <row r="47" spans="1:6" ht="15.75" thickBot="1">
      <c r="A47" s="33">
        <v>15000</v>
      </c>
      <c r="B47" s="49" t="s">
        <v>58</v>
      </c>
      <c r="C47" s="80">
        <v>5915</v>
      </c>
      <c r="D47" s="80">
        <v>42</v>
      </c>
      <c r="E47" s="33">
        <v>5957</v>
      </c>
      <c r="F47" s="21"/>
    </row>
    <row r="48" spans="1:6" ht="15.75" thickBot="1">
      <c r="A48" s="33">
        <v>15100</v>
      </c>
      <c r="B48" s="49" t="s">
        <v>59</v>
      </c>
      <c r="C48" s="80">
        <v>11636</v>
      </c>
      <c r="D48" s="80">
        <v>286</v>
      </c>
      <c r="E48" s="33">
        <v>11922</v>
      </c>
      <c r="F48" s="21"/>
    </row>
    <row r="49" spans="1:6" ht="15.75" thickBot="1">
      <c r="A49" s="33">
        <v>15200</v>
      </c>
      <c r="B49" s="49" t="s">
        <v>138</v>
      </c>
      <c r="C49" s="80">
        <v>601</v>
      </c>
      <c r="D49" s="80">
        <v>18</v>
      </c>
      <c r="E49" s="33">
        <v>619</v>
      </c>
      <c r="F49" s="21"/>
    </row>
    <row r="50" spans="1:6" ht="15.75" thickBot="1">
      <c r="A50" s="33">
        <v>15400</v>
      </c>
      <c r="B50" s="49" t="s">
        <v>139</v>
      </c>
      <c r="C50" s="80">
        <v>1771</v>
      </c>
      <c r="D50" s="80">
        <v>88</v>
      </c>
      <c r="E50" s="33">
        <v>1779</v>
      </c>
      <c r="F50" s="21"/>
    </row>
    <row r="51" spans="1:6" ht="15.75" thickBot="1">
      <c r="A51" s="33">
        <v>15500</v>
      </c>
      <c r="B51" s="49" t="s">
        <v>140</v>
      </c>
      <c r="C51" s="80">
        <v>10269</v>
      </c>
      <c r="D51" s="80">
        <v>38</v>
      </c>
      <c r="E51" s="33">
        <v>10307</v>
      </c>
      <c r="F51" s="21"/>
    </row>
    <row r="52" spans="1:6" ht="15.75" thickBot="1">
      <c r="A52" s="33">
        <v>15600</v>
      </c>
      <c r="B52" s="49" t="s">
        <v>371</v>
      </c>
      <c r="C52" s="52">
        <v>18279</v>
      </c>
      <c r="D52" s="52" t="s">
        <v>142</v>
      </c>
      <c r="E52" s="33">
        <v>18279</v>
      </c>
      <c r="F52" s="21"/>
    </row>
    <row r="53" spans="1:6" ht="15.75" thickBot="1">
      <c r="A53" s="5">
        <v>19000</v>
      </c>
      <c r="B53" s="5" t="s">
        <v>370</v>
      </c>
      <c r="C53" s="5">
        <v>64328</v>
      </c>
      <c r="D53" s="5"/>
      <c r="E53" s="5">
        <v>64328</v>
      </c>
      <c r="F53" s="21"/>
    </row>
    <row r="54" spans="1:6" ht="16.5" thickBot="1">
      <c r="A54" s="36"/>
      <c r="B54" s="56" t="s">
        <v>141</v>
      </c>
      <c r="C54" s="80">
        <v>854000</v>
      </c>
      <c r="D54" s="80">
        <v>13000</v>
      </c>
      <c r="E54" s="33">
        <v>867000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3"/>
  <sheetViews>
    <sheetView rightToLeft="1" topLeftCell="A104" workbookViewId="0">
      <selection activeCell="A6" sqref="A6"/>
    </sheetView>
  </sheetViews>
  <sheetFormatPr defaultRowHeight="15"/>
  <cols>
    <col min="1" max="1" width="10.5703125" customWidth="1"/>
    <col min="2" max="2" width="35.140625" customWidth="1"/>
    <col min="3" max="3" width="12.42578125" customWidth="1"/>
    <col min="4" max="4" width="15" customWidth="1"/>
    <col min="5" max="5" width="10.7109375" customWidth="1"/>
  </cols>
  <sheetData>
    <row r="1" spans="1:5" ht="18.75">
      <c r="A1" s="18" t="s">
        <v>144</v>
      </c>
    </row>
    <row r="2" spans="1:5">
      <c r="A2" t="s">
        <v>145</v>
      </c>
    </row>
    <row r="3" spans="1:5">
      <c r="A3" t="s">
        <v>405</v>
      </c>
    </row>
    <row r="4" spans="1:5">
      <c r="E4" t="s">
        <v>110</v>
      </c>
    </row>
    <row r="5" spans="1:5">
      <c r="A5" s="2" t="s">
        <v>112</v>
      </c>
      <c r="B5" s="2" t="s">
        <v>146</v>
      </c>
      <c r="C5" s="2" t="s">
        <v>122</v>
      </c>
      <c r="D5" s="2" t="s">
        <v>147</v>
      </c>
      <c r="E5" s="2" t="s">
        <v>124</v>
      </c>
    </row>
    <row r="6" spans="1:5">
      <c r="A6" s="2"/>
      <c r="B6" s="2"/>
      <c r="C6" s="2"/>
      <c r="D6" s="2"/>
      <c r="E6" s="2"/>
    </row>
    <row r="7" spans="1:5" ht="15.75">
      <c r="A7" s="2"/>
      <c r="B7" s="16" t="s">
        <v>349</v>
      </c>
      <c r="C7" s="2"/>
      <c r="D7" s="2"/>
      <c r="E7" s="2"/>
    </row>
    <row r="8" spans="1:5">
      <c r="A8" s="2">
        <v>10100</v>
      </c>
      <c r="B8" s="2" t="s">
        <v>32</v>
      </c>
      <c r="C8" s="2">
        <v>72744</v>
      </c>
      <c r="D8" s="2">
        <v>1836</v>
      </c>
      <c r="E8" s="2">
        <v>74580</v>
      </c>
    </row>
    <row r="9" spans="1:5">
      <c r="A9" s="2">
        <v>10200</v>
      </c>
      <c r="B9" s="2" t="s">
        <v>125</v>
      </c>
      <c r="C9" s="2">
        <v>639</v>
      </c>
      <c r="D9" s="2">
        <v>20</v>
      </c>
      <c r="E9" s="2">
        <v>659</v>
      </c>
    </row>
    <row r="10" spans="1:5">
      <c r="A10" s="2">
        <v>10300</v>
      </c>
      <c r="B10" s="2" t="s">
        <v>148</v>
      </c>
      <c r="C10" s="2">
        <v>515</v>
      </c>
      <c r="D10" s="2">
        <v>6</v>
      </c>
      <c r="E10" s="2">
        <v>521</v>
      </c>
    </row>
    <row r="11" spans="1:5">
      <c r="A11" s="2">
        <v>15300</v>
      </c>
      <c r="B11" s="2" t="s">
        <v>149</v>
      </c>
      <c r="C11" s="2">
        <v>404</v>
      </c>
      <c r="D11" s="2">
        <v>10</v>
      </c>
      <c r="E11" s="2">
        <v>414</v>
      </c>
    </row>
    <row r="12" spans="1:5">
      <c r="A12" s="2">
        <v>10400</v>
      </c>
      <c r="B12" s="2" t="s">
        <v>150</v>
      </c>
      <c r="C12" s="2">
        <v>995</v>
      </c>
      <c r="D12" s="2">
        <v>8</v>
      </c>
      <c r="E12" s="2">
        <v>1003</v>
      </c>
    </row>
    <row r="13" spans="1:5">
      <c r="A13" s="2">
        <v>10500</v>
      </c>
      <c r="B13" s="2" t="s">
        <v>365</v>
      </c>
      <c r="C13" s="2">
        <v>5552</v>
      </c>
      <c r="D13" s="2">
        <v>119</v>
      </c>
      <c r="E13" s="2">
        <v>5671</v>
      </c>
    </row>
    <row r="14" spans="1:5">
      <c r="A14" s="2">
        <v>10600</v>
      </c>
      <c r="B14" s="2" t="s">
        <v>34</v>
      </c>
      <c r="C14" s="2">
        <v>17524</v>
      </c>
      <c r="D14" s="2">
        <v>90</v>
      </c>
      <c r="E14" s="2">
        <v>17614</v>
      </c>
    </row>
    <row r="15" spans="1:5">
      <c r="A15" s="2">
        <v>12200</v>
      </c>
      <c r="B15" s="2" t="s">
        <v>69</v>
      </c>
      <c r="C15" s="2">
        <v>169</v>
      </c>
      <c r="D15" s="2">
        <v>2</v>
      </c>
      <c r="E15" s="2">
        <v>171</v>
      </c>
    </row>
    <row r="16" spans="1:5">
      <c r="A16" s="2">
        <v>12600</v>
      </c>
      <c r="B16" s="2" t="s">
        <v>128</v>
      </c>
      <c r="C16" s="2">
        <v>165</v>
      </c>
      <c r="D16" s="2">
        <v>3</v>
      </c>
      <c r="E16" s="2">
        <v>168</v>
      </c>
    </row>
    <row r="17" spans="1:5">
      <c r="A17" s="2">
        <v>12700</v>
      </c>
      <c r="B17" s="2" t="s">
        <v>151</v>
      </c>
      <c r="C17" s="2">
        <v>557</v>
      </c>
      <c r="D17" s="2">
        <v>18</v>
      </c>
      <c r="E17" s="2">
        <v>575</v>
      </c>
    </row>
    <row r="18" spans="1:5">
      <c r="A18" s="2">
        <v>12900</v>
      </c>
      <c r="B18" s="2" t="s">
        <v>152</v>
      </c>
      <c r="C18" s="2">
        <v>150</v>
      </c>
      <c r="D18" s="2">
        <v>19</v>
      </c>
      <c r="E18" s="2">
        <v>169</v>
      </c>
    </row>
    <row r="19" spans="1:5">
      <c r="A19" s="2">
        <v>13000</v>
      </c>
      <c r="B19" s="2" t="s">
        <v>54</v>
      </c>
      <c r="C19" s="2">
        <v>2349</v>
      </c>
      <c r="D19" s="2">
        <v>105</v>
      </c>
      <c r="E19" s="2">
        <v>2454</v>
      </c>
    </row>
    <row r="20" spans="1:5">
      <c r="A20" s="2">
        <v>14000</v>
      </c>
      <c r="B20" s="2" t="s">
        <v>134</v>
      </c>
      <c r="C20" s="2">
        <v>4548</v>
      </c>
      <c r="D20" s="2">
        <v>126</v>
      </c>
      <c r="E20" s="2">
        <v>4674</v>
      </c>
    </row>
    <row r="21" spans="1:5">
      <c r="A21" s="2">
        <v>14100</v>
      </c>
      <c r="B21" s="2" t="s">
        <v>135</v>
      </c>
      <c r="C21" s="2">
        <v>246</v>
      </c>
      <c r="D21" s="2">
        <v>1</v>
      </c>
      <c r="E21" s="2">
        <v>247</v>
      </c>
    </row>
    <row r="22" spans="1:5">
      <c r="A22" s="2"/>
      <c r="B22" s="2"/>
      <c r="C22" s="2"/>
      <c r="D22" s="2"/>
      <c r="E22" s="2"/>
    </row>
    <row r="23" spans="1:5" ht="15.75">
      <c r="A23" s="2"/>
      <c r="B23" s="13" t="s">
        <v>71</v>
      </c>
      <c r="C23" s="2">
        <v>106557</v>
      </c>
      <c r="D23" s="2">
        <v>2363</v>
      </c>
      <c r="E23" s="2">
        <v>108920</v>
      </c>
    </row>
    <row r="24" spans="1:5">
      <c r="A24" s="2"/>
      <c r="B24" s="2"/>
      <c r="C24" s="2"/>
      <c r="D24" s="2"/>
      <c r="E24" s="2"/>
    </row>
    <row r="25" spans="1:5" ht="15.75">
      <c r="A25" s="2"/>
      <c r="B25" s="17" t="s">
        <v>72</v>
      </c>
      <c r="C25" s="2"/>
      <c r="D25" s="2"/>
      <c r="E25" s="2"/>
    </row>
    <row r="26" spans="1:5">
      <c r="A26" s="2">
        <v>10109</v>
      </c>
      <c r="B26" s="2" t="s">
        <v>153</v>
      </c>
      <c r="C26" s="2">
        <v>1525</v>
      </c>
      <c r="D26" s="2" t="s">
        <v>142</v>
      </c>
      <c r="E26" s="2">
        <v>1525</v>
      </c>
    </row>
    <row r="27" spans="1:5">
      <c r="A27" s="2">
        <v>10700</v>
      </c>
      <c r="B27" s="2" t="s">
        <v>35</v>
      </c>
      <c r="C27" s="2">
        <v>12494</v>
      </c>
      <c r="D27" s="2">
        <v>165</v>
      </c>
      <c r="E27" s="2">
        <v>12659</v>
      </c>
    </row>
    <row r="28" spans="1:5">
      <c r="A28" s="2">
        <v>11201</v>
      </c>
      <c r="B28" s="2" t="s">
        <v>154</v>
      </c>
      <c r="C28" s="2"/>
      <c r="D28" s="2">
        <v>108</v>
      </c>
      <c r="E28" s="2">
        <v>5113</v>
      </c>
    </row>
    <row r="29" spans="1:5">
      <c r="A29" s="2" t="s">
        <v>73</v>
      </c>
      <c r="B29" s="2" t="s">
        <v>155</v>
      </c>
      <c r="C29" s="2">
        <v>4715</v>
      </c>
      <c r="D29" s="2">
        <v>112</v>
      </c>
      <c r="E29" s="2">
        <v>4827</v>
      </c>
    </row>
    <row r="30" spans="1:5">
      <c r="A30" s="2">
        <v>12400</v>
      </c>
      <c r="B30" s="2" t="s">
        <v>156</v>
      </c>
      <c r="C30" s="2">
        <v>1324</v>
      </c>
      <c r="D30" s="2">
        <v>8</v>
      </c>
      <c r="E30" s="2">
        <v>1332</v>
      </c>
    </row>
    <row r="31" spans="1:5">
      <c r="A31" s="2">
        <v>13600</v>
      </c>
      <c r="B31" s="2" t="s">
        <v>55</v>
      </c>
      <c r="C31" s="2">
        <v>1208</v>
      </c>
      <c r="D31" s="2">
        <v>23</v>
      </c>
      <c r="E31" s="2">
        <v>1231</v>
      </c>
    </row>
    <row r="32" spans="1:5">
      <c r="A32" s="2">
        <v>13900</v>
      </c>
      <c r="B32" s="2" t="s">
        <v>133</v>
      </c>
      <c r="C32" s="2">
        <v>715</v>
      </c>
      <c r="D32" s="2">
        <v>14</v>
      </c>
      <c r="E32" s="2">
        <v>729</v>
      </c>
    </row>
    <row r="33" spans="1:5">
      <c r="A33" s="2"/>
      <c r="B33" s="2"/>
      <c r="C33" s="2"/>
      <c r="D33" s="2"/>
      <c r="E33" s="2"/>
    </row>
    <row r="34" spans="1:5" ht="15.75">
      <c r="A34" s="2"/>
      <c r="B34" s="13" t="s">
        <v>157</v>
      </c>
      <c r="C34" s="2">
        <v>21981</v>
      </c>
      <c r="D34" s="2">
        <v>322</v>
      </c>
      <c r="E34" s="2">
        <v>22303</v>
      </c>
    </row>
    <row r="35" spans="1:5">
      <c r="A35" s="2"/>
      <c r="B35" s="2"/>
      <c r="C35" s="2"/>
      <c r="D35" s="2"/>
      <c r="E35" s="2"/>
    </row>
    <row r="36" spans="1:5" ht="15.75">
      <c r="A36" s="2"/>
      <c r="B36" s="17" t="s">
        <v>158</v>
      </c>
      <c r="C36" s="2"/>
      <c r="D36" s="2"/>
      <c r="E36" s="2"/>
    </row>
    <row r="37" spans="1:5">
      <c r="A37" s="2">
        <v>11204</v>
      </c>
      <c r="B37" s="2" t="s">
        <v>159</v>
      </c>
      <c r="C37" s="2">
        <v>844</v>
      </c>
      <c r="D37" s="2">
        <v>23</v>
      </c>
      <c r="E37" s="2">
        <v>867</v>
      </c>
    </row>
    <row r="38" spans="1:5">
      <c r="A38" s="2"/>
      <c r="B38" s="2" t="s">
        <v>160</v>
      </c>
      <c r="C38" s="2"/>
      <c r="D38" s="2"/>
      <c r="E38" s="2"/>
    </row>
    <row r="39" spans="1:5">
      <c r="A39" s="2">
        <v>11400</v>
      </c>
      <c r="B39" s="2" t="s">
        <v>41</v>
      </c>
      <c r="C39" s="2">
        <v>154397</v>
      </c>
      <c r="D39" s="2">
        <v>1440</v>
      </c>
      <c r="E39" s="2">
        <v>155837</v>
      </c>
    </row>
    <row r="40" spans="1:5">
      <c r="A40" s="2">
        <v>13700</v>
      </c>
      <c r="B40" s="2" t="s">
        <v>81</v>
      </c>
      <c r="C40" s="2">
        <v>45148</v>
      </c>
      <c r="D40" s="2">
        <v>603</v>
      </c>
      <c r="E40" s="2">
        <v>45750</v>
      </c>
    </row>
    <row r="41" spans="1:5">
      <c r="A41" s="2">
        <v>14600</v>
      </c>
      <c r="B41" s="2" t="s">
        <v>136</v>
      </c>
      <c r="C41" s="2">
        <v>144</v>
      </c>
      <c r="D41" s="2">
        <v>13</v>
      </c>
      <c r="E41" s="2">
        <v>157</v>
      </c>
    </row>
    <row r="42" spans="1:5">
      <c r="A42" s="2">
        <v>15100</v>
      </c>
      <c r="B42" s="2" t="s">
        <v>161</v>
      </c>
      <c r="C42" s="2">
        <v>11636</v>
      </c>
      <c r="D42" s="2">
        <v>286</v>
      </c>
      <c r="E42" s="2">
        <v>11922</v>
      </c>
    </row>
    <row r="43" spans="1:5">
      <c r="A43" s="2">
        <v>15200</v>
      </c>
      <c r="B43" s="2" t="s">
        <v>60</v>
      </c>
      <c r="C43" s="2">
        <v>601</v>
      </c>
      <c r="D43" s="2">
        <v>18</v>
      </c>
      <c r="E43" s="2">
        <v>619</v>
      </c>
    </row>
    <row r="44" spans="1:5">
      <c r="A44" s="2">
        <v>15500</v>
      </c>
      <c r="B44" s="2" t="s">
        <v>162</v>
      </c>
      <c r="C44" s="2">
        <v>10269</v>
      </c>
      <c r="D44" s="2">
        <v>38</v>
      </c>
      <c r="E44" s="2">
        <v>10307</v>
      </c>
    </row>
    <row r="45" spans="1:5">
      <c r="A45" s="2"/>
      <c r="B45" s="2"/>
      <c r="C45" s="2"/>
      <c r="D45" s="2"/>
      <c r="E45" s="2"/>
    </row>
    <row r="46" spans="1:5" ht="15.75">
      <c r="A46" s="2"/>
      <c r="B46" s="16" t="s">
        <v>163</v>
      </c>
      <c r="C46" s="2">
        <v>223038</v>
      </c>
      <c r="D46" s="2">
        <v>2421</v>
      </c>
      <c r="E46" s="2">
        <v>225459</v>
      </c>
    </row>
    <row r="47" spans="1:5">
      <c r="A47" s="2"/>
      <c r="B47" s="2"/>
      <c r="C47" s="2"/>
      <c r="D47" s="2"/>
      <c r="E47" s="2"/>
    </row>
    <row r="48" spans="1:5" ht="15.75">
      <c r="A48" s="2"/>
      <c r="B48" s="17" t="s">
        <v>164</v>
      </c>
      <c r="C48" s="2"/>
      <c r="D48" s="2"/>
      <c r="E48" s="2"/>
    </row>
    <row r="49" spans="1:5">
      <c r="A49" s="2">
        <v>11300</v>
      </c>
      <c r="B49" s="2" t="s">
        <v>165</v>
      </c>
      <c r="C49" s="2">
        <v>103352</v>
      </c>
      <c r="D49" s="2">
        <v>4508</v>
      </c>
      <c r="E49" s="2">
        <v>107860</v>
      </c>
    </row>
    <row r="50" spans="1:5" ht="15.75">
      <c r="A50" s="2"/>
      <c r="B50" s="16" t="s">
        <v>166</v>
      </c>
      <c r="C50" s="2">
        <v>103352</v>
      </c>
      <c r="D50" s="2">
        <v>4508</v>
      </c>
      <c r="E50" s="2">
        <v>107860</v>
      </c>
    </row>
    <row r="51" spans="1:5">
      <c r="A51" s="2"/>
      <c r="B51" s="2"/>
      <c r="C51" s="2"/>
      <c r="D51" s="2"/>
      <c r="E51" s="2"/>
    </row>
    <row r="52" spans="1:5" ht="15.75">
      <c r="A52" s="2"/>
      <c r="B52" s="15" t="s">
        <v>167</v>
      </c>
      <c r="C52" s="2"/>
      <c r="D52" s="2"/>
      <c r="E52" s="2"/>
    </row>
    <row r="53" spans="1:5">
      <c r="A53" s="2">
        <v>11500</v>
      </c>
      <c r="B53" s="2" t="s">
        <v>42</v>
      </c>
      <c r="C53" s="2">
        <v>30254</v>
      </c>
      <c r="D53" s="2">
        <v>233</v>
      </c>
      <c r="E53" s="2">
        <v>30487</v>
      </c>
    </row>
    <row r="54" spans="1:5">
      <c r="A54" s="2">
        <v>13100</v>
      </c>
      <c r="B54" s="2" t="s">
        <v>168</v>
      </c>
      <c r="C54" s="2">
        <v>1750</v>
      </c>
      <c r="D54" s="2">
        <v>23</v>
      </c>
      <c r="E54" s="2">
        <v>1773</v>
      </c>
    </row>
    <row r="55" spans="1:5">
      <c r="A55" s="2">
        <v>13200</v>
      </c>
      <c r="B55" s="2" t="s">
        <v>131</v>
      </c>
      <c r="C55" s="2">
        <v>183</v>
      </c>
      <c r="D55" s="2">
        <v>4</v>
      </c>
      <c r="E55" s="2">
        <v>187</v>
      </c>
    </row>
    <row r="56" spans="1:5">
      <c r="A56" s="2">
        <v>14214</v>
      </c>
      <c r="B56" s="2" t="s">
        <v>170</v>
      </c>
    </row>
    <row r="57" spans="1:5">
      <c r="A57" s="2"/>
      <c r="B57" s="2" t="s">
        <v>169</v>
      </c>
      <c r="C57" s="2">
        <v>1045</v>
      </c>
      <c r="D57" s="2" t="s">
        <v>142</v>
      </c>
      <c r="E57" s="2">
        <v>1045</v>
      </c>
    </row>
    <row r="58" spans="1:5">
      <c r="A58" s="2">
        <v>15600</v>
      </c>
      <c r="B58" s="12" t="s">
        <v>380</v>
      </c>
      <c r="C58" s="2">
        <v>18279</v>
      </c>
      <c r="D58" s="2" t="s">
        <v>142</v>
      </c>
      <c r="E58" s="2">
        <v>18279</v>
      </c>
    </row>
    <row r="59" spans="1:5" ht="15.75">
      <c r="A59" s="2"/>
      <c r="B59" s="16" t="s">
        <v>171</v>
      </c>
      <c r="C59" s="2">
        <v>51511</v>
      </c>
      <c r="D59" s="2">
        <v>260</v>
      </c>
      <c r="E59" s="2">
        <v>51771</v>
      </c>
    </row>
    <row r="60" spans="1:5" ht="15.75">
      <c r="A60" s="2"/>
      <c r="B60" s="17" t="s">
        <v>172</v>
      </c>
      <c r="C60" s="2"/>
      <c r="D60" s="2"/>
      <c r="E60" s="2"/>
    </row>
    <row r="61" spans="1:5">
      <c r="B61" s="2" t="s">
        <v>174</v>
      </c>
      <c r="C61" s="2"/>
      <c r="D61" s="2"/>
      <c r="E61" s="2"/>
    </row>
    <row r="62" spans="1:5">
      <c r="A62" s="2">
        <v>10103</v>
      </c>
      <c r="B62" s="2" t="s">
        <v>175</v>
      </c>
      <c r="C62" s="2">
        <v>9850</v>
      </c>
      <c r="D62" s="2">
        <v>46</v>
      </c>
      <c r="E62" s="2">
        <v>9896</v>
      </c>
    </row>
    <row r="63" spans="1:5">
      <c r="A63" s="2">
        <v>10105</v>
      </c>
      <c r="B63" s="2" t="s">
        <v>176</v>
      </c>
      <c r="C63" s="2">
        <v>248</v>
      </c>
      <c r="D63" s="2" t="s">
        <v>142</v>
      </c>
      <c r="E63" s="2">
        <v>248</v>
      </c>
    </row>
    <row r="64" spans="1:5">
      <c r="A64" s="2">
        <v>10107</v>
      </c>
      <c r="B64" s="2" t="s">
        <v>177</v>
      </c>
      <c r="C64" s="2">
        <v>1595</v>
      </c>
      <c r="D64" s="2">
        <v>7</v>
      </c>
      <c r="E64" s="2">
        <v>1602</v>
      </c>
    </row>
    <row r="65" spans="1:5">
      <c r="A65" s="2">
        <v>10111</v>
      </c>
      <c r="B65" s="2" t="s">
        <v>381</v>
      </c>
      <c r="C65" s="2">
        <v>177</v>
      </c>
      <c r="D65" s="2" t="s">
        <v>142</v>
      </c>
      <c r="E65" s="2">
        <v>177</v>
      </c>
    </row>
    <row r="66" spans="1:5">
      <c r="A66" s="2">
        <v>11700</v>
      </c>
      <c r="B66" s="2" t="s">
        <v>87</v>
      </c>
      <c r="C66" s="2">
        <v>6802</v>
      </c>
      <c r="D66" s="2">
        <v>133</v>
      </c>
      <c r="E66" s="2">
        <v>6953</v>
      </c>
    </row>
    <row r="67" spans="1:5">
      <c r="A67" s="2">
        <v>11903</v>
      </c>
      <c r="B67" s="2" t="s">
        <v>178</v>
      </c>
      <c r="C67" s="2"/>
      <c r="D67" s="2"/>
      <c r="E67" s="2"/>
    </row>
    <row r="68" spans="1:5">
      <c r="A68" s="2" t="s">
        <v>173</v>
      </c>
      <c r="B68" s="2" t="s">
        <v>179</v>
      </c>
      <c r="C68" s="2">
        <v>9138</v>
      </c>
      <c r="D68" s="2">
        <v>152</v>
      </c>
      <c r="E68" s="2">
        <v>9290</v>
      </c>
    </row>
    <row r="69" spans="1:5">
      <c r="A69" s="2">
        <v>12100</v>
      </c>
      <c r="B69" s="2" t="s">
        <v>48</v>
      </c>
      <c r="C69" s="2">
        <v>20609</v>
      </c>
      <c r="D69" s="2">
        <v>277</v>
      </c>
      <c r="E69" s="2">
        <v>20886</v>
      </c>
    </row>
    <row r="70" spans="1:5">
      <c r="A70" s="2">
        <v>12300</v>
      </c>
      <c r="B70" s="2" t="s">
        <v>126</v>
      </c>
      <c r="C70" s="2">
        <v>21066</v>
      </c>
      <c r="D70" s="2">
        <v>500</v>
      </c>
      <c r="E70" s="2">
        <v>21566</v>
      </c>
    </row>
    <row r="71" spans="1:5">
      <c r="A71" s="2">
        <v>13300</v>
      </c>
      <c r="B71" s="2" t="s">
        <v>180</v>
      </c>
      <c r="C71" s="2">
        <v>166</v>
      </c>
      <c r="D71" s="2">
        <v>4</v>
      </c>
      <c r="E71" s="2">
        <v>170</v>
      </c>
    </row>
    <row r="72" spans="1:5">
      <c r="A72" s="2">
        <v>14900</v>
      </c>
      <c r="B72" s="2" t="s">
        <v>57</v>
      </c>
      <c r="C72" s="2">
        <v>9119</v>
      </c>
      <c r="D72" s="2">
        <v>681</v>
      </c>
      <c r="E72" s="2">
        <v>9800</v>
      </c>
    </row>
    <row r="73" spans="1:5" ht="15.75">
      <c r="A73" s="2"/>
      <c r="B73" s="13" t="s">
        <v>181</v>
      </c>
      <c r="C73" s="2">
        <v>78770</v>
      </c>
      <c r="D73" s="2">
        <v>1800</v>
      </c>
      <c r="E73" s="2">
        <v>80570</v>
      </c>
    </row>
    <row r="74" spans="1:5">
      <c r="A74" s="2"/>
      <c r="B74" s="2"/>
      <c r="C74" s="2"/>
      <c r="D74" s="2"/>
      <c r="E74" s="2"/>
    </row>
    <row r="75" spans="1:5" ht="15.75">
      <c r="A75" s="2"/>
      <c r="B75" s="17" t="s">
        <v>182</v>
      </c>
      <c r="C75" s="2"/>
      <c r="D75" s="2"/>
      <c r="E75" s="2"/>
    </row>
    <row r="76" spans="1:5">
      <c r="A76" s="2">
        <v>10800</v>
      </c>
      <c r="B76" s="2" t="s">
        <v>183</v>
      </c>
      <c r="C76" s="2">
        <v>13657</v>
      </c>
      <c r="D76" s="2">
        <v>318</v>
      </c>
      <c r="E76" s="2">
        <v>13975</v>
      </c>
    </row>
    <row r="77" spans="1:5">
      <c r="A77" s="2"/>
      <c r="B77" s="2" t="s">
        <v>75</v>
      </c>
      <c r="C77" s="2"/>
      <c r="D77" s="2"/>
      <c r="E77" s="2"/>
    </row>
    <row r="78" spans="1:5">
      <c r="A78" s="2">
        <v>11203</v>
      </c>
      <c r="B78" s="2" t="s">
        <v>184</v>
      </c>
      <c r="C78" s="2">
        <v>4656</v>
      </c>
      <c r="D78" s="2">
        <v>131</v>
      </c>
      <c r="E78" s="2">
        <v>4787</v>
      </c>
    </row>
    <row r="79" spans="1:5">
      <c r="A79" s="2">
        <v>11600</v>
      </c>
      <c r="B79" s="2" t="s">
        <v>94</v>
      </c>
      <c r="C79" s="2">
        <v>2712</v>
      </c>
      <c r="D79" s="2">
        <v>37</v>
      </c>
      <c r="E79" s="2">
        <v>2749</v>
      </c>
    </row>
    <row r="80" spans="1:5">
      <c r="A80" s="2"/>
      <c r="B80" s="2" t="s">
        <v>185</v>
      </c>
      <c r="C80" s="2"/>
      <c r="D80" s="2"/>
      <c r="E80" s="2"/>
    </row>
    <row r="81" spans="1:5" ht="16.899999999999999" customHeight="1">
      <c r="A81" s="2">
        <v>14215</v>
      </c>
      <c r="B81" s="2" t="s">
        <v>186</v>
      </c>
      <c r="C81" s="2">
        <v>298</v>
      </c>
      <c r="D81" s="2" t="s">
        <v>142</v>
      </c>
      <c r="E81" s="2">
        <v>298</v>
      </c>
    </row>
    <row r="82" spans="1:5">
      <c r="A82" s="2">
        <v>14219</v>
      </c>
      <c r="B82" s="2" t="s">
        <v>187</v>
      </c>
      <c r="C82" s="2">
        <v>400</v>
      </c>
      <c r="D82" s="2" t="s">
        <v>142</v>
      </c>
      <c r="E82" s="2">
        <v>400</v>
      </c>
    </row>
    <row r="83" spans="1:5">
      <c r="A83" s="2">
        <v>15000</v>
      </c>
      <c r="B83" s="2" t="s">
        <v>188</v>
      </c>
      <c r="C83" s="2">
        <v>5915</v>
      </c>
      <c r="D83" s="2">
        <v>42</v>
      </c>
      <c r="E83" s="2">
        <v>5957</v>
      </c>
    </row>
    <row r="84" spans="1:5" ht="15.75">
      <c r="A84" s="2"/>
      <c r="B84" s="16" t="s">
        <v>189</v>
      </c>
      <c r="C84" s="2">
        <v>27638</v>
      </c>
      <c r="D84" s="2">
        <v>528</v>
      </c>
      <c r="E84" s="2">
        <v>28166</v>
      </c>
    </row>
    <row r="85" spans="1:5">
      <c r="A85" s="2"/>
      <c r="B85" s="2"/>
      <c r="C85" s="2"/>
      <c r="D85" s="2"/>
      <c r="E85" s="2"/>
    </row>
    <row r="86" spans="1:5" ht="15.75">
      <c r="A86" s="2"/>
      <c r="B86" s="17" t="s">
        <v>190</v>
      </c>
      <c r="C86" s="2"/>
      <c r="D86" s="2"/>
      <c r="E86" s="2"/>
    </row>
    <row r="87" spans="1:5">
      <c r="A87" s="2">
        <v>11000</v>
      </c>
      <c r="B87" s="2" t="s">
        <v>193</v>
      </c>
      <c r="C87" s="2">
        <v>4844</v>
      </c>
      <c r="D87" s="2">
        <v>21</v>
      </c>
      <c r="E87" s="2">
        <v>4865</v>
      </c>
    </row>
    <row r="88" spans="1:5">
      <c r="A88" s="2" t="s">
        <v>191</v>
      </c>
      <c r="B88" s="2" t="s">
        <v>178</v>
      </c>
      <c r="C88" s="2"/>
      <c r="D88" s="2"/>
      <c r="E88" s="2"/>
    </row>
    <row r="89" spans="1:5">
      <c r="A89" s="2" t="s">
        <v>192</v>
      </c>
      <c r="B89" s="2" t="s">
        <v>194</v>
      </c>
      <c r="C89" s="2">
        <v>122739</v>
      </c>
      <c r="D89" s="2">
        <v>387</v>
      </c>
      <c r="E89" s="2">
        <v>123126</v>
      </c>
    </row>
    <row r="90" spans="1:5" ht="15.75">
      <c r="A90" s="2"/>
      <c r="B90" s="16" t="s">
        <v>99</v>
      </c>
      <c r="C90" s="2">
        <v>127583</v>
      </c>
      <c r="D90" s="2">
        <v>408</v>
      </c>
      <c r="E90" s="2">
        <v>127991</v>
      </c>
    </row>
    <row r="91" spans="1:5">
      <c r="A91" s="2"/>
      <c r="B91" s="2"/>
      <c r="C91" s="2"/>
      <c r="D91" s="2"/>
      <c r="E91" s="2"/>
    </row>
    <row r="92" spans="1:5" ht="15.75">
      <c r="A92" s="2"/>
      <c r="B92" s="17" t="s">
        <v>100</v>
      </c>
      <c r="C92" s="2"/>
      <c r="D92" s="2"/>
      <c r="E92" s="2"/>
    </row>
    <row r="93" spans="1:5">
      <c r="A93" s="2">
        <v>11100</v>
      </c>
      <c r="B93" s="2" t="s">
        <v>101</v>
      </c>
      <c r="C93" s="2">
        <v>15913</v>
      </c>
      <c r="D93" s="2">
        <v>150</v>
      </c>
      <c r="E93" s="2">
        <v>16063</v>
      </c>
    </row>
    <row r="94" spans="1:5">
      <c r="A94" s="2"/>
      <c r="B94" s="2" t="s">
        <v>195</v>
      </c>
      <c r="C94" s="2"/>
      <c r="D94" s="2"/>
      <c r="E94" s="2"/>
    </row>
    <row r="95" spans="1:5">
      <c r="A95" s="2">
        <v>14201</v>
      </c>
      <c r="B95" s="2" t="s">
        <v>196</v>
      </c>
      <c r="C95" s="2">
        <v>1731</v>
      </c>
      <c r="D95" s="2" t="s">
        <v>142</v>
      </c>
      <c r="E95" s="2">
        <v>1731</v>
      </c>
    </row>
    <row r="96" spans="1:5" ht="15.75">
      <c r="A96" s="2"/>
      <c r="B96" s="16" t="s">
        <v>102</v>
      </c>
      <c r="C96" s="2">
        <v>17644</v>
      </c>
      <c r="D96" s="2">
        <v>150</v>
      </c>
      <c r="E96" s="2">
        <v>17794</v>
      </c>
    </row>
    <row r="97" spans="1:5">
      <c r="A97" s="2"/>
      <c r="B97" s="2"/>
      <c r="C97" s="2"/>
      <c r="D97" s="2"/>
      <c r="E97" s="2"/>
    </row>
    <row r="98" spans="1:5" ht="15.75">
      <c r="A98" s="2"/>
      <c r="B98" s="17" t="s">
        <v>103</v>
      </c>
      <c r="C98" s="2"/>
      <c r="D98" s="2"/>
      <c r="E98" s="2"/>
    </row>
    <row r="99" spans="1:5">
      <c r="A99" s="2">
        <v>11800</v>
      </c>
      <c r="B99" s="2" t="s">
        <v>45</v>
      </c>
      <c r="C99" s="2">
        <v>19558</v>
      </c>
      <c r="D99" s="2">
        <v>176</v>
      </c>
      <c r="E99" s="2">
        <v>19734</v>
      </c>
    </row>
    <row r="100" spans="1:5">
      <c r="A100" s="2">
        <v>12000</v>
      </c>
      <c r="B100" s="2" t="s">
        <v>47</v>
      </c>
      <c r="C100" s="2">
        <v>4532</v>
      </c>
      <c r="D100" s="2">
        <v>19</v>
      </c>
      <c r="E100" s="2">
        <v>4551</v>
      </c>
    </row>
    <row r="101" spans="1:5" ht="15.75">
      <c r="A101" s="2"/>
      <c r="B101" s="16" t="s">
        <v>105</v>
      </c>
      <c r="C101" s="2">
        <v>24090</v>
      </c>
      <c r="D101" s="2">
        <v>195</v>
      </c>
      <c r="E101" s="2">
        <v>24285</v>
      </c>
    </row>
    <row r="102" spans="1:5" ht="15.75">
      <c r="A102" s="2"/>
      <c r="B102" s="16"/>
      <c r="C102" s="2"/>
      <c r="D102" s="2"/>
      <c r="E102" s="2"/>
    </row>
    <row r="103" spans="1:5" ht="15.75">
      <c r="A103" s="2"/>
      <c r="B103" s="17" t="s">
        <v>197</v>
      </c>
      <c r="C103" s="2"/>
      <c r="D103" s="2"/>
      <c r="E103" s="2"/>
    </row>
    <row r="104" spans="1:5">
      <c r="A104" s="2">
        <v>10900</v>
      </c>
      <c r="B104" s="14" t="s">
        <v>107</v>
      </c>
      <c r="C104" s="2">
        <v>4973</v>
      </c>
      <c r="D104" s="2">
        <v>21</v>
      </c>
      <c r="E104" s="2">
        <v>4994</v>
      </c>
    </row>
    <row r="105" spans="1:5">
      <c r="A105" s="2">
        <v>12500</v>
      </c>
      <c r="B105" s="14" t="s">
        <v>127</v>
      </c>
      <c r="C105" s="2">
        <v>93</v>
      </c>
      <c r="D105" s="2">
        <v>6</v>
      </c>
      <c r="E105" s="2">
        <v>99</v>
      </c>
    </row>
    <row r="106" spans="1:5">
      <c r="A106" s="2">
        <v>12800</v>
      </c>
      <c r="B106" s="14" t="s">
        <v>129</v>
      </c>
      <c r="C106" s="2">
        <v>185</v>
      </c>
      <c r="D106" s="2">
        <v>10</v>
      </c>
      <c r="E106" s="2">
        <v>195</v>
      </c>
    </row>
    <row r="107" spans="1:5">
      <c r="A107" s="2"/>
      <c r="B107" s="14" t="s">
        <v>198</v>
      </c>
      <c r="C107" s="2"/>
      <c r="D107" s="2"/>
      <c r="E107" s="2"/>
    </row>
    <row r="108" spans="1:5">
      <c r="A108" s="2">
        <v>14202</v>
      </c>
      <c r="B108" s="14" t="s">
        <v>199</v>
      </c>
      <c r="C108" s="2">
        <v>486</v>
      </c>
      <c r="D108" s="2" t="s">
        <v>142</v>
      </c>
      <c r="E108" s="2">
        <v>486</v>
      </c>
    </row>
    <row r="109" spans="1:5">
      <c r="A109" s="2">
        <v>15400</v>
      </c>
      <c r="B109" s="14" t="s">
        <v>201</v>
      </c>
      <c r="C109" s="2">
        <v>1771</v>
      </c>
      <c r="D109" s="2">
        <v>8</v>
      </c>
      <c r="E109" s="2">
        <v>1779</v>
      </c>
    </row>
    <row r="110" spans="1:5" ht="15.75">
      <c r="A110" s="2"/>
      <c r="B110" s="16" t="s">
        <v>202</v>
      </c>
      <c r="C110" s="2">
        <v>7508</v>
      </c>
      <c r="D110" s="2">
        <v>45</v>
      </c>
      <c r="E110" s="2">
        <v>7553</v>
      </c>
    </row>
    <row r="111" spans="1:5" ht="15.75">
      <c r="A111" s="2">
        <v>19001</v>
      </c>
      <c r="B111" s="16" t="s">
        <v>382</v>
      </c>
      <c r="C111" s="2">
        <v>64328</v>
      </c>
      <c r="D111" s="2" t="s">
        <v>142</v>
      </c>
      <c r="E111" s="2">
        <v>64328</v>
      </c>
    </row>
    <row r="112" spans="1:5" ht="15.75">
      <c r="A112" s="2"/>
      <c r="B112" s="16" t="s">
        <v>203</v>
      </c>
      <c r="C112" s="2">
        <v>854000</v>
      </c>
      <c r="D112" s="2">
        <v>13000</v>
      </c>
      <c r="E112" s="2">
        <v>867000</v>
      </c>
    </row>
    <row r="113" spans="1:5" ht="15.75">
      <c r="A113" s="2"/>
      <c r="B113" s="16"/>
      <c r="C113" s="2"/>
      <c r="D113" s="2"/>
      <c r="E11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3"/>
  <sheetViews>
    <sheetView rightToLeft="1" tabSelected="1" topLeftCell="C52" workbookViewId="0">
      <selection activeCell="D69" sqref="D69"/>
    </sheetView>
  </sheetViews>
  <sheetFormatPr defaultRowHeight="15"/>
  <cols>
    <col min="1" max="1" width="30.42578125" customWidth="1"/>
    <col min="2" max="2" width="41.5703125" customWidth="1"/>
    <col min="3" max="3" width="45" customWidth="1"/>
    <col min="4" max="4" width="10.140625" customWidth="1"/>
  </cols>
  <sheetData>
    <row r="1" spans="1:4" ht="18.75">
      <c r="A1" s="18" t="s">
        <v>204</v>
      </c>
    </row>
    <row r="2" spans="1:4">
      <c r="A2" t="s">
        <v>383</v>
      </c>
    </row>
    <row r="3" spans="1:4">
      <c r="D3" t="s">
        <v>205</v>
      </c>
    </row>
    <row r="4" spans="1:4">
      <c r="A4" s="2" t="s">
        <v>206</v>
      </c>
      <c r="B4" s="2" t="s">
        <v>207</v>
      </c>
      <c r="C4" s="2" t="s">
        <v>395</v>
      </c>
      <c r="D4" s="2" t="s">
        <v>210</v>
      </c>
    </row>
    <row r="5" spans="1:4" ht="15.75">
      <c r="A5" s="17" t="s">
        <v>208</v>
      </c>
      <c r="B5" s="2">
        <v>53390</v>
      </c>
      <c r="C5" s="2">
        <v>17970</v>
      </c>
      <c r="D5" s="2">
        <v>71360</v>
      </c>
    </row>
    <row r="6" spans="1:4">
      <c r="A6" s="2" t="s">
        <v>209</v>
      </c>
      <c r="B6">
        <v>368</v>
      </c>
      <c r="C6" s="2">
        <v>517</v>
      </c>
      <c r="D6" s="2">
        <v>903</v>
      </c>
    </row>
    <row r="7" spans="1:4">
      <c r="A7" s="2" t="s">
        <v>211</v>
      </c>
      <c r="B7" s="2">
        <v>17993</v>
      </c>
      <c r="C7" s="2">
        <v>3406</v>
      </c>
      <c r="D7" s="2">
        <v>21399</v>
      </c>
    </row>
    <row r="8" spans="1:4">
      <c r="A8" s="2" t="s">
        <v>212</v>
      </c>
      <c r="B8" s="2">
        <v>2010</v>
      </c>
      <c r="C8" s="2">
        <v>1851</v>
      </c>
      <c r="D8" s="2">
        <v>3861</v>
      </c>
    </row>
    <row r="9" spans="1:4">
      <c r="A9" s="2" t="s">
        <v>213</v>
      </c>
      <c r="B9" s="2">
        <v>228</v>
      </c>
      <c r="C9" s="2">
        <v>400</v>
      </c>
      <c r="D9" s="2">
        <v>628</v>
      </c>
    </row>
    <row r="10" spans="1:4">
      <c r="A10" s="2" t="s">
        <v>214</v>
      </c>
      <c r="B10" s="2">
        <v>5039</v>
      </c>
      <c r="C10" s="2">
        <v>650</v>
      </c>
      <c r="D10" s="2">
        <v>5689</v>
      </c>
    </row>
    <row r="11" spans="1:4">
      <c r="A11" s="2" t="s">
        <v>215</v>
      </c>
      <c r="B11" s="2">
        <v>3627</v>
      </c>
      <c r="C11" s="2">
        <v>1396</v>
      </c>
      <c r="D11" s="2">
        <v>5023</v>
      </c>
    </row>
    <row r="12" spans="1:4">
      <c r="A12" s="2" t="s">
        <v>216</v>
      </c>
      <c r="B12" s="2">
        <v>20278</v>
      </c>
      <c r="C12" s="2">
        <v>9300</v>
      </c>
      <c r="D12" s="2">
        <v>29578</v>
      </c>
    </row>
    <row r="13" spans="1:4">
      <c r="A13" s="2" t="s">
        <v>393</v>
      </c>
      <c r="B13" s="2">
        <v>3829</v>
      </c>
      <c r="C13" s="2">
        <v>450</v>
      </c>
      <c r="D13" s="2">
        <v>4279</v>
      </c>
    </row>
    <row r="14" spans="1:4">
      <c r="A14" s="2"/>
      <c r="B14" s="2"/>
      <c r="C14" s="2"/>
      <c r="D14" s="2"/>
    </row>
    <row r="15" spans="1:4" ht="15.75">
      <c r="A15" s="17" t="s">
        <v>217</v>
      </c>
      <c r="B15" s="2">
        <v>94592</v>
      </c>
      <c r="C15" s="2">
        <v>32699</v>
      </c>
      <c r="D15" s="2">
        <v>127291</v>
      </c>
    </row>
    <row r="16" spans="1:4">
      <c r="A16" s="2" t="s">
        <v>218</v>
      </c>
      <c r="B16" s="2">
        <v>633</v>
      </c>
      <c r="C16" s="2">
        <v>885</v>
      </c>
      <c r="D16" s="2">
        <v>1518</v>
      </c>
    </row>
    <row r="17" spans="1:4">
      <c r="A17" s="2" t="s">
        <v>219</v>
      </c>
      <c r="B17" s="2">
        <v>2915</v>
      </c>
      <c r="C17" s="2">
        <v>505</v>
      </c>
      <c r="D17" s="2">
        <v>3420</v>
      </c>
    </row>
    <row r="18" spans="1:4">
      <c r="A18" s="2" t="s">
        <v>44</v>
      </c>
      <c r="B18" s="2">
        <v>9662</v>
      </c>
      <c r="C18" s="2">
        <v>1845</v>
      </c>
      <c r="D18" s="2">
        <v>11507</v>
      </c>
    </row>
    <row r="19" spans="1:4">
      <c r="A19" s="2" t="s">
        <v>220</v>
      </c>
      <c r="B19" s="2">
        <v>37842</v>
      </c>
      <c r="C19" s="2">
        <v>5286</v>
      </c>
      <c r="D19" s="2">
        <v>43128</v>
      </c>
    </row>
    <row r="20" spans="1:4">
      <c r="A20" s="2" t="s">
        <v>221</v>
      </c>
      <c r="B20" s="2">
        <v>41907</v>
      </c>
      <c r="C20" s="2">
        <v>3969</v>
      </c>
      <c r="D20" s="2">
        <v>45876</v>
      </c>
    </row>
    <row r="21" spans="1:4">
      <c r="A21" s="12" t="s">
        <v>394</v>
      </c>
      <c r="B21">
        <v>0</v>
      </c>
      <c r="C21" s="2">
        <v>20000</v>
      </c>
      <c r="D21" s="2">
        <v>20000</v>
      </c>
    </row>
    <row r="22" spans="1:4">
      <c r="A22" s="2" t="s">
        <v>222</v>
      </c>
      <c r="B22" s="2">
        <v>920</v>
      </c>
      <c r="C22" s="2">
        <v>209</v>
      </c>
      <c r="D22" s="12">
        <v>1129</v>
      </c>
    </row>
    <row r="23" spans="1:4">
      <c r="A23" s="2" t="s">
        <v>133</v>
      </c>
      <c r="B23" s="2">
        <v>35</v>
      </c>
      <c r="C23">
        <v>0</v>
      </c>
      <c r="D23" s="2">
        <v>35</v>
      </c>
    </row>
    <row r="24" spans="1:4">
      <c r="A24" s="2" t="s">
        <v>223</v>
      </c>
      <c r="B24" s="83">
        <v>599</v>
      </c>
      <c r="C24" s="2">
        <v>0</v>
      </c>
      <c r="D24" s="2">
        <v>599</v>
      </c>
    </row>
    <row r="25" spans="1:4">
      <c r="A25" s="2" t="s">
        <v>200</v>
      </c>
      <c r="B25" s="2">
        <v>79</v>
      </c>
      <c r="C25" s="2">
        <v>0</v>
      </c>
      <c r="D25" s="2">
        <v>79</v>
      </c>
    </row>
    <row r="26" spans="1:4">
      <c r="A26" s="2"/>
      <c r="B26" s="2"/>
      <c r="C26" s="2"/>
      <c r="D26" s="2"/>
    </row>
    <row r="27" spans="1:4" ht="15.75">
      <c r="A27" s="17" t="s">
        <v>224</v>
      </c>
      <c r="B27" s="2">
        <v>64269</v>
      </c>
      <c r="C27" s="2">
        <v>59817</v>
      </c>
      <c r="D27" s="2">
        <v>124086</v>
      </c>
    </row>
    <row r="28" spans="1:4">
      <c r="A28" s="2" t="s">
        <v>183</v>
      </c>
      <c r="B28" s="2">
        <v>6643</v>
      </c>
      <c r="C28" s="2">
        <v>350</v>
      </c>
      <c r="D28" s="2">
        <v>6993</v>
      </c>
    </row>
    <row r="29" spans="1:4">
      <c r="A29" s="2" t="s">
        <v>75</v>
      </c>
      <c r="B29" s="2">
        <v>917</v>
      </c>
      <c r="C29" s="2">
        <v>178</v>
      </c>
      <c r="D29" s="2">
        <v>1095</v>
      </c>
    </row>
    <row r="30" spans="1:4">
      <c r="A30" s="2" t="s">
        <v>40</v>
      </c>
      <c r="B30" s="2">
        <v>28187</v>
      </c>
      <c r="C30" s="2">
        <v>2801</v>
      </c>
      <c r="D30" s="2">
        <v>30988</v>
      </c>
    </row>
    <row r="31" spans="1:4">
      <c r="A31" s="2" t="s">
        <v>41</v>
      </c>
      <c r="B31" s="2">
        <v>12978</v>
      </c>
      <c r="C31" s="2">
        <v>15579</v>
      </c>
      <c r="D31" s="2">
        <v>28557</v>
      </c>
    </row>
    <row r="32" spans="1:4">
      <c r="A32" s="2" t="s">
        <v>58</v>
      </c>
      <c r="B32" s="2">
        <v>1463</v>
      </c>
      <c r="C32" s="2">
        <v>6500</v>
      </c>
      <c r="D32" s="2">
        <v>7963</v>
      </c>
    </row>
    <row r="33" spans="1:4">
      <c r="A33" s="2" t="s">
        <v>42</v>
      </c>
      <c r="B33" s="2">
        <v>609</v>
      </c>
      <c r="C33" s="2">
        <v>97</v>
      </c>
      <c r="D33" s="2">
        <v>706</v>
      </c>
    </row>
    <row r="34" spans="1:4">
      <c r="A34" s="2" t="s">
        <v>43</v>
      </c>
      <c r="B34" s="2">
        <v>928</v>
      </c>
      <c r="C34" s="2">
        <v>3039</v>
      </c>
      <c r="D34" s="2">
        <v>3967</v>
      </c>
    </row>
    <row r="35" spans="1:4">
      <c r="A35" s="2" t="s">
        <v>130</v>
      </c>
      <c r="B35" s="2">
        <v>1115</v>
      </c>
      <c r="C35" s="2">
        <v>300</v>
      </c>
      <c r="D35" s="2">
        <v>1415</v>
      </c>
    </row>
    <row r="36" spans="1:4">
      <c r="A36" s="2" t="s">
        <v>60</v>
      </c>
      <c r="B36" s="2">
        <v>111</v>
      </c>
      <c r="C36" s="2">
        <v>0</v>
      </c>
      <c r="D36" s="2">
        <v>111</v>
      </c>
    </row>
    <row r="37" spans="1:4">
      <c r="A37" s="2" t="s">
        <v>77</v>
      </c>
      <c r="B37" s="2">
        <v>90</v>
      </c>
      <c r="C37" s="2">
        <v>0</v>
      </c>
      <c r="D37" s="2">
        <v>90</v>
      </c>
    </row>
    <row r="38" spans="1:4">
      <c r="A38" s="2" t="s">
        <v>225</v>
      </c>
      <c r="B38" s="2">
        <v>8303</v>
      </c>
      <c r="C38" s="2">
        <v>0</v>
      </c>
      <c r="D38" s="2">
        <v>8303</v>
      </c>
    </row>
    <row r="39" spans="1:4">
      <c r="A39" s="2" t="s">
        <v>59</v>
      </c>
      <c r="B39" s="2">
        <v>2925</v>
      </c>
      <c r="C39" s="2">
        <v>975</v>
      </c>
      <c r="D39" s="2">
        <v>3900</v>
      </c>
    </row>
    <row r="40" spans="1:4">
      <c r="A40" s="2" t="s">
        <v>162</v>
      </c>
      <c r="B40" s="2">
        <v>0</v>
      </c>
      <c r="C40" s="2">
        <v>1998</v>
      </c>
      <c r="D40" s="2">
        <v>1998</v>
      </c>
    </row>
    <row r="41" spans="1:4">
      <c r="A41" s="2" t="s">
        <v>357</v>
      </c>
      <c r="B41" s="2">
        <v>0</v>
      </c>
      <c r="C41" s="2">
        <v>28000</v>
      </c>
      <c r="D41" s="2">
        <v>28000</v>
      </c>
    </row>
    <row r="42" spans="1:4">
      <c r="A42" s="2"/>
      <c r="B42" s="2"/>
      <c r="C42" s="2"/>
      <c r="D42" s="2"/>
    </row>
    <row r="43" spans="1:4" ht="15.75">
      <c r="A43" s="17" t="s">
        <v>352</v>
      </c>
      <c r="B43" s="2">
        <v>66618</v>
      </c>
      <c r="C43" s="2">
        <v>27008</v>
      </c>
      <c r="D43" s="2">
        <v>93626</v>
      </c>
    </row>
    <row r="44" spans="1:4">
      <c r="A44" s="2" t="s">
        <v>226</v>
      </c>
      <c r="B44" s="2">
        <v>5069</v>
      </c>
      <c r="C44" s="2">
        <v>16400</v>
      </c>
      <c r="D44" s="2">
        <v>21469</v>
      </c>
    </row>
    <row r="45" spans="1:4">
      <c r="A45" s="2" t="s">
        <v>227</v>
      </c>
      <c r="B45" s="2">
        <v>6554</v>
      </c>
      <c r="C45" s="2">
        <v>0</v>
      </c>
      <c r="D45" s="2">
        <v>6554</v>
      </c>
    </row>
    <row r="46" spans="1:4">
      <c r="A46" s="2" t="s">
        <v>228</v>
      </c>
      <c r="B46" s="2">
        <v>1169</v>
      </c>
      <c r="C46" s="2">
        <v>967</v>
      </c>
      <c r="D46" s="2">
        <v>2136</v>
      </c>
    </row>
    <row r="47" spans="1:4">
      <c r="A47" s="2" t="s">
        <v>229</v>
      </c>
      <c r="B47" s="2">
        <v>127</v>
      </c>
      <c r="C47" s="2">
        <v>0</v>
      </c>
      <c r="D47" s="2">
        <v>127</v>
      </c>
    </row>
    <row r="48" spans="1:4">
      <c r="A48" s="2" t="s">
        <v>33</v>
      </c>
      <c r="B48" s="2">
        <v>66</v>
      </c>
      <c r="C48" s="2">
        <v>0</v>
      </c>
      <c r="D48" s="2">
        <v>66</v>
      </c>
    </row>
    <row r="49" spans="1:4">
      <c r="A49" s="2" t="s">
        <v>230</v>
      </c>
      <c r="B49" s="2">
        <v>914</v>
      </c>
      <c r="C49" s="2">
        <v>125</v>
      </c>
      <c r="D49" s="2">
        <v>1039</v>
      </c>
    </row>
    <row r="50" spans="1:4">
      <c r="A50" s="2" t="s">
        <v>231</v>
      </c>
      <c r="B50" s="2">
        <v>2787</v>
      </c>
      <c r="C50" s="2">
        <v>0</v>
      </c>
      <c r="D50" s="2">
        <v>2787</v>
      </c>
    </row>
    <row r="51" spans="1:4">
      <c r="A51" s="2" t="s">
        <v>232</v>
      </c>
      <c r="B51" s="2">
        <v>18259</v>
      </c>
      <c r="C51" s="2">
        <v>5360</v>
      </c>
      <c r="D51" s="2">
        <v>23619</v>
      </c>
    </row>
    <row r="52" spans="1:4">
      <c r="A52" s="2" t="s">
        <v>233</v>
      </c>
      <c r="B52" s="2">
        <v>4283</v>
      </c>
      <c r="C52" s="2">
        <v>1000</v>
      </c>
      <c r="D52" s="2">
        <v>5283</v>
      </c>
    </row>
    <row r="53" spans="1:4">
      <c r="A53" s="2" t="s">
        <v>234</v>
      </c>
      <c r="B53" s="2">
        <v>940</v>
      </c>
      <c r="C53" s="2">
        <v>0</v>
      </c>
      <c r="D53" s="2">
        <v>940</v>
      </c>
    </row>
    <row r="54" spans="1:4">
      <c r="A54" s="12" t="s">
        <v>397</v>
      </c>
      <c r="B54" s="2">
        <v>5412</v>
      </c>
      <c r="C54" s="2">
        <v>500</v>
      </c>
      <c r="D54" s="2">
        <v>5912</v>
      </c>
    </row>
    <row r="55" spans="1:4">
      <c r="A55" s="2" t="s">
        <v>396</v>
      </c>
      <c r="B55" s="2">
        <v>1949</v>
      </c>
      <c r="C55" s="2">
        <v>0</v>
      </c>
      <c r="D55" s="2">
        <v>1949</v>
      </c>
    </row>
    <row r="56" spans="1:4">
      <c r="A56" s="2" t="s">
        <v>126</v>
      </c>
      <c r="B56" s="2">
        <v>8652</v>
      </c>
      <c r="C56" s="2">
        <v>0</v>
      </c>
      <c r="D56" s="2">
        <v>8652</v>
      </c>
    </row>
    <row r="57" spans="1:4">
      <c r="A57" s="2" t="s">
        <v>235</v>
      </c>
      <c r="B57" s="2">
        <v>172</v>
      </c>
      <c r="C57" s="2">
        <v>97</v>
      </c>
      <c r="D57" s="2">
        <v>269</v>
      </c>
    </row>
    <row r="58" spans="1:4">
      <c r="A58" s="2" t="s">
        <v>236</v>
      </c>
      <c r="B58" s="2">
        <v>39</v>
      </c>
      <c r="C58" s="2">
        <v>0</v>
      </c>
      <c r="D58" s="2">
        <v>39</v>
      </c>
    </row>
    <row r="59" spans="1:4">
      <c r="A59" s="2" t="s">
        <v>237</v>
      </c>
      <c r="B59" s="2">
        <v>47</v>
      </c>
      <c r="C59" s="2">
        <v>0</v>
      </c>
      <c r="D59" s="2">
        <v>47</v>
      </c>
    </row>
    <row r="60" spans="1:4">
      <c r="A60" s="2" t="s">
        <v>238</v>
      </c>
      <c r="B60" s="2">
        <v>244</v>
      </c>
      <c r="C60" s="2">
        <v>68</v>
      </c>
      <c r="D60" s="2">
        <v>312</v>
      </c>
    </row>
    <row r="61" spans="1:4">
      <c r="A61" s="2" t="s">
        <v>137</v>
      </c>
      <c r="B61" s="2">
        <v>9306</v>
      </c>
      <c r="C61" s="2">
        <v>2396</v>
      </c>
      <c r="D61" s="2">
        <v>11702</v>
      </c>
    </row>
    <row r="62" spans="1:4">
      <c r="A62" s="2" t="s">
        <v>376</v>
      </c>
      <c r="B62" s="2">
        <v>210</v>
      </c>
      <c r="C62" s="2">
        <v>0</v>
      </c>
      <c r="D62" s="2">
        <v>210</v>
      </c>
    </row>
    <row r="63" spans="1:4">
      <c r="A63" s="2" t="s">
        <v>201</v>
      </c>
      <c r="B63" s="2">
        <v>419</v>
      </c>
      <c r="C63" s="2">
        <v>95</v>
      </c>
      <c r="D63" s="2">
        <v>514</v>
      </c>
    </row>
    <row r="64" spans="1:4">
      <c r="A64" s="2" t="s">
        <v>239</v>
      </c>
      <c r="B64" s="2">
        <v>0</v>
      </c>
      <c r="C64" s="2">
        <v>14548</v>
      </c>
      <c r="D64" s="2">
        <v>14548</v>
      </c>
    </row>
    <row r="65" spans="1:4" ht="15.75">
      <c r="A65" s="16" t="s">
        <v>398</v>
      </c>
      <c r="C65">
        <f xml:space="preserve"> C5 +C15 +C27+C43 + C64</f>
        <v>152042</v>
      </c>
      <c r="D65" s="2">
        <f xml:space="preserve"> D5 +D15 +D27+D43 + D64</f>
        <v>430911</v>
      </c>
    </row>
    <row r="66" spans="1:4">
      <c r="A66" s="2" t="s">
        <v>399</v>
      </c>
      <c r="B66" s="2"/>
      <c r="C66" s="2"/>
      <c r="D66" s="2">
        <v>163000</v>
      </c>
    </row>
    <row r="67" spans="1:4">
      <c r="A67" s="2"/>
      <c r="B67" s="2"/>
      <c r="C67" s="2"/>
      <c r="D67" s="2"/>
    </row>
    <row r="69" spans="1:4" ht="18.75">
      <c r="A69" s="19"/>
    </row>
    <row r="70" spans="1:4" ht="23.25">
      <c r="B70" s="20" t="s">
        <v>240</v>
      </c>
    </row>
    <row r="71" spans="1:4">
      <c r="A71" s="1"/>
    </row>
    <row r="72" spans="1:4" ht="18.75">
      <c r="B72" s="19" t="s">
        <v>384</v>
      </c>
    </row>
    <row r="74" spans="1:4" ht="18.75">
      <c r="B74" s="19" t="s">
        <v>241</v>
      </c>
    </row>
    <row r="75" spans="1:4">
      <c r="C75" t="s">
        <v>242</v>
      </c>
    </row>
    <row r="76" spans="1:4">
      <c r="A76" s="2" t="s">
        <v>243</v>
      </c>
      <c r="B76" s="2" t="s">
        <v>275</v>
      </c>
      <c r="C76" s="2" t="s">
        <v>400</v>
      </c>
      <c r="D76" s="2" t="s">
        <v>210</v>
      </c>
    </row>
    <row r="77" spans="1:4" ht="16.5" thickBot="1">
      <c r="A77" s="17" t="s">
        <v>244</v>
      </c>
      <c r="B77" s="2">
        <v>48707</v>
      </c>
      <c r="C77" s="2">
        <v>16781</v>
      </c>
      <c r="D77" s="85">
        <v>65488</v>
      </c>
    </row>
    <row r="78" spans="1:4" ht="15.75" thickBot="1">
      <c r="A78" s="2" t="s">
        <v>245</v>
      </c>
      <c r="B78" s="2">
        <v>87</v>
      </c>
      <c r="C78" s="84">
        <v>278</v>
      </c>
      <c r="D78" s="5">
        <v>365</v>
      </c>
    </row>
    <row r="79" spans="1:4">
      <c r="A79" s="2" t="s">
        <v>246</v>
      </c>
      <c r="B79" s="2">
        <v>17993</v>
      </c>
      <c r="C79" s="2">
        <v>3966</v>
      </c>
      <c r="D79" s="86">
        <v>21959</v>
      </c>
    </row>
    <row r="80" spans="1:4">
      <c r="A80" s="2" t="s">
        <v>247</v>
      </c>
      <c r="B80" s="2">
        <v>2199</v>
      </c>
      <c r="C80" s="2">
        <v>1291</v>
      </c>
      <c r="D80" s="2">
        <v>3490</v>
      </c>
    </row>
    <row r="81" spans="1:4">
      <c r="A81" s="2" t="s">
        <v>248</v>
      </c>
      <c r="B81" s="2">
        <v>3127</v>
      </c>
      <c r="C81" s="2">
        <v>896</v>
      </c>
      <c r="D81" s="2">
        <v>4023</v>
      </c>
    </row>
    <row r="82" spans="1:4">
      <c r="A82" s="2" t="s">
        <v>249</v>
      </c>
      <c r="B82" s="2">
        <v>20278</v>
      </c>
      <c r="C82" s="2">
        <v>93000</v>
      </c>
      <c r="D82" s="2">
        <v>29578</v>
      </c>
    </row>
    <row r="83" spans="1:4">
      <c r="A83" s="2" t="s">
        <v>250</v>
      </c>
      <c r="B83" s="2">
        <v>5023</v>
      </c>
      <c r="C83" s="2">
        <v>1050</v>
      </c>
      <c r="D83" s="2">
        <v>6073</v>
      </c>
    </row>
    <row r="84" spans="1:4">
      <c r="A84" s="2"/>
      <c r="B84" s="2"/>
      <c r="C84" s="2"/>
      <c r="D84" s="2"/>
    </row>
    <row r="85" spans="1:4" ht="15.75">
      <c r="A85" s="17" t="s">
        <v>217</v>
      </c>
      <c r="B85" s="2">
        <v>99968</v>
      </c>
      <c r="C85" s="2">
        <v>32405</v>
      </c>
      <c r="D85" s="2">
        <v>132373</v>
      </c>
    </row>
    <row r="86" spans="1:4">
      <c r="A86" s="2" t="s">
        <v>251</v>
      </c>
      <c r="B86" s="2">
        <v>10497</v>
      </c>
      <c r="C86" s="2">
        <v>1826</v>
      </c>
      <c r="D86" s="2">
        <v>12323</v>
      </c>
    </row>
    <row r="87" spans="1:4">
      <c r="A87" s="2" t="s">
        <v>252</v>
      </c>
      <c r="B87" s="2">
        <v>1064</v>
      </c>
      <c r="C87" s="2">
        <v>545</v>
      </c>
      <c r="D87" s="2">
        <v>1609</v>
      </c>
    </row>
    <row r="88" spans="1:4">
      <c r="A88" s="2" t="s">
        <v>253</v>
      </c>
      <c r="B88" s="2">
        <v>38022</v>
      </c>
      <c r="C88" s="2">
        <v>25286</v>
      </c>
      <c r="D88" s="2">
        <v>63308</v>
      </c>
    </row>
    <row r="89" spans="1:4">
      <c r="A89" s="2" t="s">
        <v>254</v>
      </c>
      <c r="B89" s="2">
        <v>46681</v>
      </c>
      <c r="C89" s="2">
        <v>4034</v>
      </c>
      <c r="D89" s="2">
        <v>50715</v>
      </c>
    </row>
    <row r="90" spans="1:4">
      <c r="A90" s="2" t="s">
        <v>255</v>
      </c>
      <c r="B90" s="2">
        <v>920</v>
      </c>
      <c r="C90" s="2">
        <v>209</v>
      </c>
      <c r="D90" s="2">
        <v>1129</v>
      </c>
    </row>
    <row r="91" spans="1:4">
      <c r="A91" s="2" t="s">
        <v>256</v>
      </c>
      <c r="B91" s="2" t="s">
        <v>142</v>
      </c>
      <c r="C91" s="2" t="s">
        <v>142</v>
      </c>
      <c r="D91" s="2" t="s">
        <v>142</v>
      </c>
    </row>
    <row r="92" spans="1:4">
      <c r="A92" s="2" t="s">
        <v>257</v>
      </c>
      <c r="B92" s="2">
        <v>2784</v>
      </c>
      <c r="C92" s="2">
        <v>505</v>
      </c>
      <c r="D92" s="2">
        <v>3289</v>
      </c>
    </row>
    <row r="93" spans="1:4">
      <c r="A93" s="2" t="s">
        <v>401</v>
      </c>
      <c r="B93" s="2" t="s">
        <v>142</v>
      </c>
      <c r="C93" s="2" t="s">
        <v>142</v>
      </c>
      <c r="D93" s="2" t="s">
        <v>142</v>
      </c>
    </row>
    <row r="94" spans="1:4">
      <c r="B94" s="2"/>
      <c r="C94" s="2"/>
      <c r="D94" s="2"/>
    </row>
    <row r="95" spans="1:4" ht="15.75">
      <c r="A95" s="17" t="s">
        <v>224</v>
      </c>
      <c r="B95" s="2">
        <v>61165</v>
      </c>
      <c r="C95" s="2">
        <v>59474</v>
      </c>
      <c r="D95" s="2">
        <v>120639</v>
      </c>
    </row>
    <row r="96" spans="1:4">
      <c r="A96" s="2" t="s">
        <v>258</v>
      </c>
      <c r="B96" s="2">
        <v>19158</v>
      </c>
      <c r="C96" s="2">
        <v>45577</v>
      </c>
      <c r="D96" s="2">
        <v>64735</v>
      </c>
    </row>
    <row r="97" spans="1:4">
      <c r="A97" s="2" t="s">
        <v>259</v>
      </c>
      <c r="B97" s="2">
        <v>2626</v>
      </c>
      <c r="C97" s="2">
        <v>975</v>
      </c>
      <c r="D97" s="2">
        <v>3601</v>
      </c>
    </row>
    <row r="98" spans="1:4">
      <c r="A98" s="2" t="s">
        <v>260</v>
      </c>
      <c r="B98" s="2">
        <v>29380</v>
      </c>
      <c r="C98" s="2">
        <v>2800</v>
      </c>
      <c r="D98" s="2">
        <v>32180</v>
      </c>
    </row>
    <row r="99" spans="1:4">
      <c r="A99" s="2" t="s">
        <v>261</v>
      </c>
      <c r="B99" s="2">
        <v>8122</v>
      </c>
      <c r="C99" s="2">
        <v>3567</v>
      </c>
      <c r="D99" s="2">
        <v>11689</v>
      </c>
    </row>
    <row r="100" spans="1:4">
      <c r="A100" s="2" t="s">
        <v>262</v>
      </c>
      <c r="B100" s="2">
        <v>419</v>
      </c>
      <c r="C100" s="2">
        <v>55</v>
      </c>
      <c r="D100" s="2">
        <v>474</v>
      </c>
    </row>
    <row r="101" spans="1:4">
      <c r="A101" s="2" t="s">
        <v>263</v>
      </c>
      <c r="B101" s="2">
        <v>1460</v>
      </c>
      <c r="C101" s="2">
        <v>6500</v>
      </c>
      <c r="D101" s="2">
        <v>7960</v>
      </c>
    </row>
    <row r="102" spans="1:4">
      <c r="B102" s="2"/>
      <c r="C102" s="2"/>
      <c r="D102" s="2"/>
    </row>
    <row r="103" spans="1:4" ht="15.75">
      <c r="A103" s="17" t="s">
        <v>264</v>
      </c>
      <c r="B103" s="2">
        <v>69029</v>
      </c>
      <c r="C103" s="2">
        <v>43382</v>
      </c>
      <c r="D103" s="2">
        <v>112411</v>
      </c>
    </row>
    <row r="104" spans="1:4">
      <c r="A104" s="2" t="s">
        <v>265</v>
      </c>
      <c r="B104" s="2">
        <v>23486</v>
      </c>
      <c r="C104" s="2">
        <v>5452</v>
      </c>
      <c r="D104" s="2">
        <v>28938</v>
      </c>
    </row>
    <row r="105" spans="1:4">
      <c r="A105" s="2" t="s">
        <v>266</v>
      </c>
      <c r="B105" s="2">
        <v>4082</v>
      </c>
      <c r="C105" s="2">
        <v>1000</v>
      </c>
      <c r="D105" s="2">
        <v>5082</v>
      </c>
    </row>
    <row r="106" spans="1:4">
      <c r="A106" s="2" t="s">
        <v>267</v>
      </c>
      <c r="B106" s="2">
        <v>940</v>
      </c>
      <c r="C106" s="2" t="s">
        <v>142</v>
      </c>
      <c r="D106" s="2">
        <v>940</v>
      </c>
    </row>
    <row r="107" spans="1:4">
      <c r="A107" s="2" t="s">
        <v>268</v>
      </c>
      <c r="B107" s="2">
        <v>12911</v>
      </c>
      <c r="C107" s="2">
        <v>2846</v>
      </c>
      <c r="D107" s="2">
        <v>15757</v>
      </c>
    </row>
    <row r="108" spans="1:4">
      <c r="A108" s="2" t="s">
        <v>269</v>
      </c>
      <c r="B108" s="2">
        <v>13569</v>
      </c>
      <c r="C108" s="2">
        <v>1297</v>
      </c>
      <c r="D108" s="2">
        <v>14866</v>
      </c>
    </row>
    <row r="109" spans="1:4">
      <c r="A109" s="2" t="s">
        <v>270</v>
      </c>
      <c r="B109" s="2">
        <v>12623</v>
      </c>
      <c r="C109" s="2">
        <v>32787</v>
      </c>
      <c r="D109" s="2">
        <v>45410</v>
      </c>
    </row>
    <row r="110" spans="1:4">
      <c r="A110" s="2" t="s">
        <v>271</v>
      </c>
      <c r="B110" s="2">
        <v>1418</v>
      </c>
      <c r="C110" s="2" t="s">
        <v>142</v>
      </c>
      <c r="D110" s="2">
        <v>1418</v>
      </c>
    </row>
    <row r="111" spans="1:4" ht="15.75">
      <c r="A111" s="16" t="s">
        <v>402</v>
      </c>
      <c r="B111">
        <f>SUM(B77:B110)</f>
        <v>557738</v>
      </c>
      <c r="C111" s="2">
        <v>676783</v>
      </c>
      <c r="D111" s="2">
        <v>430911</v>
      </c>
    </row>
    <row r="112" spans="1:4" ht="15.75">
      <c r="A112" s="16"/>
      <c r="B112" s="2">
        <v>278869</v>
      </c>
      <c r="C112" s="2"/>
      <c r="D112" s="2">
        <v>163000</v>
      </c>
    </row>
    <row r="113" spans="1:4" ht="15.75">
      <c r="A113" s="16" t="s">
        <v>385</v>
      </c>
      <c r="B113" s="2"/>
      <c r="C113" s="2"/>
      <c r="D113" s="2"/>
    </row>
    <row r="117" spans="1:4" ht="18.75">
      <c r="B117" s="19" t="s">
        <v>353</v>
      </c>
    </row>
    <row r="118" spans="1:4" ht="15.75">
      <c r="B118" s="31" t="s">
        <v>406</v>
      </c>
    </row>
    <row r="120" spans="1:4" ht="18.75">
      <c r="B120" s="19" t="s">
        <v>272</v>
      </c>
      <c r="C120" t="s">
        <v>273</v>
      </c>
    </row>
    <row r="121" spans="1:4">
      <c r="A121" s="2" t="s">
        <v>274</v>
      </c>
      <c r="B121" s="2" t="s">
        <v>275</v>
      </c>
      <c r="C121" s="2" t="s">
        <v>404</v>
      </c>
      <c r="D121" s="2" t="s">
        <v>210</v>
      </c>
    </row>
    <row r="122" spans="1:4">
      <c r="A122" s="2" t="s">
        <v>276</v>
      </c>
      <c r="B122" s="2">
        <v>63962</v>
      </c>
      <c r="C122" s="2">
        <v>11512</v>
      </c>
      <c r="D122" s="2">
        <v>75474</v>
      </c>
    </row>
    <row r="123" spans="1:4">
      <c r="A123" s="2" t="s">
        <v>277</v>
      </c>
      <c r="B123" s="2">
        <v>45772</v>
      </c>
      <c r="C123" s="2">
        <v>12559</v>
      </c>
      <c r="D123" s="2">
        <v>58331</v>
      </c>
    </row>
    <row r="124" spans="1:4">
      <c r="A124" s="2" t="s">
        <v>278</v>
      </c>
      <c r="B124" s="2">
        <v>14560</v>
      </c>
      <c r="C124" s="2">
        <v>480</v>
      </c>
      <c r="D124" s="2">
        <v>15040</v>
      </c>
    </row>
    <row r="125" spans="1:4">
      <c r="A125" s="2" t="s">
        <v>279</v>
      </c>
      <c r="B125" s="2">
        <v>14767</v>
      </c>
      <c r="C125" s="2">
        <v>4451</v>
      </c>
      <c r="D125" s="2">
        <v>19218</v>
      </c>
    </row>
    <row r="126" spans="1:4">
      <c r="A126" s="2" t="s">
        <v>280</v>
      </c>
      <c r="B126" s="2">
        <v>29166</v>
      </c>
      <c r="C126" s="2">
        <v>10852</v>
      </c>
      <c r="D126" s="2">
        <v>40018</v>
      </c>
    </row>
    <row r="127" spans="1:4">
      <c r="A127" s="2" t="s">
        <v>281</v>
      </c>
      <c r="B127" s="2">
        <v>29067</v>
      </c>
      <c r="C127" s="2">
        <v>12237</v>
      </c>
      <c r="D127" s="2">
        <v>41304</v>
      </c>
    </row>
    <row r="128" spans="1:4">
      <c r="A128" s="2" t="s">
        <v>282</v>
      </c>
      <c r="B128" s="2">
        <v>11378</v>
      </c>
      <c r="C128" s="2">
        <v>4549</v>
      </c>
      <c r="D128" s="2">
        <v>15927</v>
      </c>
    </row>
    <row r="129" spans="1:4">
      <c r="A129" s="2" t="s">
        <v>283</v>
      </c>
      <c r="B129" s="2">
        <v>24691</v>
      </c>
      <c r="C129" s="2">
        <v>5802</v>
      </c>
      <c r="D129" s="2">
        <v>30493</v>
      </c>
    </row>
    <row r="130" spans="1:4">
      <c r="A130" s="2" t="s">
        <v>403</v>
      </c>
      <c r="B130" s="2">
        <v>44763</v>
      </c>
      <c r="C130" s="2">
        <v>89322</v>
      </c>
      <c r="D130" s="2">
        <v>134085</v>
      </c>
    </row>
    <row r="131" spans="1:4">
      <c r="A131" s="2" t="s">
        <v>284</v>
      </c>
      <c r="B131" s="2">
        <v>743</v>
      </c>
      <c r="C131" s="2">
        <v>278</v>
      </c>
      <c r="D131" s="2">
        <v>1021</v>
      </c>
    </row>
    <row r="132" spans="1:4">
      <c r="A132" s="2" t="s">
        <v>285</v>
      </c>
      <c r="B132" s="2">
        <v>278869</v>
      </c>
      <c r="C132" s="2">
        <v>152042</v>
      </c>
      <c r="D132" s="2">
        <v>430911</v>
      </c>
    </row>
    <row r="133" spans="1:4">
      <c r="A133" s="2" t="s">
        <v>385</v>
      </c>
      <c r="B133" s="2"/>
      <c r="C133" s="2"/>
      <c r="D133" s="2">
        <v>163000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ورقة1</vt:lpstr>
      <vt:lpstr>ورقة2</vt:lpstr>
      <vt:lpstr>ورقة3</vt:lpstr>
      <vt:lpstr>ورقة4</vt:lpstr>
      <vt:lpstr>ورقة5</vt:lpstr>
      <vt:lpstr>ورقة6</vt:lpstr>
      <vt:lpstr>ورقة7</vt:lpstr>
      <vt:lpstr>ورقة8</vt:lpstr>
      <vt:lpstr>ورقة9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صلاح</dc:creator>
  <cp:lastModifiedBy>Asmaa</cp:lastModifiedBy>
  <dcterms:created xsi:type="dcterms:W3CDTF">2013-12-05T15:08:21Z</dcterms:created>
  <dcterms:modified xsi:type="dcterms:W3CDTF">2013-12-19T05:59:29Z</dcterms:modified>
</cp:coreProperties>
</file>