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filterPrivacy="1" defaultThemeVersion="124226"/>
  <xr:revisionPtr revIDLastSave="0" documentId="13_ncr:1_{F7E49435-8BC9-40D0-9CCC-D64475EC1E3D}" xr6:coauthVersionLast="36" xr6:coauthVersionMax="36" xr10:uidLastSave="{00000000-0000-0000-0000-000000000000}"/>
  <bookViews>
    <workbookView xWindow="240" yWindow="110" windowWidth="14810" windowHeight="8010" activeTab="2" xr2:uid="{00000000-000D-0000-FFFF-FFFF00000000}"/>
  </bookViews>
  <sheets>
    <sheet name="Sheet1" sheetId="4" r:id="rId1"/>
    <sheet name="Sheet2" sheetId="2" r:id="rId2"/>
    <sheet name="Sheet3" sheetId="3" r:id="rId3"/>
    <sheet name="Sheett4" sheetId="5" r:id="rId4"/>
    <sheet name="Sheet5" sheetId="1" r:id="rId5"/>
  </sheets>
  <calcPr calcId="191029"/>
</workbook>
</file>

<file path=xl/calcChain.xml><?xml version="1.0" encoding="utf-8"?>
<calcChain xmlns="http://schemas.openxmlformats.org/spreadsheetml/2006/main">
  <c r="C47" i="3" l="1"/>
  <c r="C49" i="3"/>
  <c r="C40" i="5"/>
  <c r="C33" i="2"/>
</calcChain>
</file>

<file path=xl/sharedStrings.xml><?xml version="1.0" encoding="utf-8"?>
<sst xmlns="http://schemas.openxmlformats.org/spreadsheetml/2006/main" count="181" uniqueCount="128">
  <si>
    <t>جـــدول رقــم (2)</t>
  </si>
  <si>
    <t>رقم الباب</t>
  </si>
  <si>
    <t>الوزارة /الــدائــرة</t>
  </si>
  <si>
    <t>محافضة العاصمة</t>
  </si>
  <si>
    <t>المديرية العامة للمالية</t>
  </si>
  <si>
    <t>وزارة الخارجية</t>
  </si>
  <si>
    <t>وزارة الصحة</t>
  </si>
  <si>
    <t>وزارة الداخلية</t>
  </si>
  <si>
    <t>وزارة المواصلات</t>
  </si>
  <si>
    <t>وزارة الشئون الأجتماعية والعمل</t>
  </si>
  <si>
    <t>وزارة التجارة والصناعة</t>
  </si>
  <si>
    <t>وزارة الزراعة والاسماك</t>
  </si>
  <si>
    <t>وزارة التراث القومي والثقافة</t>
  </si>
  <si>
    <t>وزارة شئون الأراضي والبلديات</t>
  </si>
  <si>
    <t>لجنة تطوير مسندم</t>
  </si>
  <si>
    <t>وزارة البريد والبرق والهاتف</t>
  </si>
  <si>
    <t>وزارة الكهرباء والمياة</t>
  </si>
  <si>
    <t>وزارة النفط والمعادن</t>
  </si>
  <si>
    <t>شرطة عمان السلطانية</t>
  </si>
  <si>
    <t>الــمــجــمــــــــــــــــــــــوع</t>
  </si>
  <si>
    <t>وزارة شئون الديوان السلطاني</t>
  </si>
  <si>
    <t>مديرية الاشغال العامة</t>
  </si>
  <si>
    <t>الهيئة العامة لموارد المياة</t>
  </si>
  <si>
    <t>هيئة حسم المنازعات التجارية</t>
  </si>
  <si>
    <t>لجنة تنمية المناطق</t>
  </si>
  <si>
    <t>وزارة العدل والاوقاف والشئون الأسلامية</t>
  </si>
  <si>
    <r>
      <t xml:space="preserve"> </t>
    </r>
    <r>
      <rPr>
        <sz val="11"/>
        <color rgb="FFFF0000"/>
        <rFont val="Calibri"/>
        <family val="2"/>
        <scheme val="minor"/>
      </rPr>
      <t xml:space="preserve">  </t>
    </r>
    <r>
      <rPr>
        <sz val="14"/>
        <color rgb="FFFF0000"/>
        <rFont val="Calibri"/>
        <family val="2"/>
        <scheme val="minor"/>
      </rPr>
      <t>جميع المبالغ بالاف ريال عماني</t>
    </r>
  </si>
  <si>
    <t>تطوير موازنة السلطنة خلال الخمس سنوات</t>
  </si>
  <si>
    <t>1985-1981</t>
  </si>
  <si>
    <t>الــســنــة</t>
  </si>
  <si>
    <t>الــمــصـروفــات</t>
  </si>
  <si>
    <t xml:space="preserve">نسبة الزيادة </t>
  </si>
  <si>
    <t>(سنة الأساس 1981 )</t>
  </si>
  <si>
    <t>الأيــرادات</t>
  </si>
  <si>
    <t>الفائض (العجز )</t>
  </si>
  <si>
    <t>الــمــروفات</t>
  </si>
  <si>
    <t>نسبة الفائض (العجز)</t>
  </si>
  <si>
    <r>
      <rPr>
        <sz val="14"/>
        <color theme="9"/>
        <rFont val="Calibri"/>
        <family val="2"/>
        <scheme val="minor"/>
      </rPr>
      <t>(سنة الأساس 1981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9"/>
        <rFont val="Calibri"/>
        <family val="2"/>
        <scheme val="minor"/>
      </rPr>
      <t>)</t>
    </r>
  </si>
  <si>
    <t>المباغ بملاين الريالات العمانية</t>
  </si>
  <si>
    <t>105,5</t>
  </si>
  <si>
    <t>125,2</t>
  </si>
  <si>
    <t>117,1</t>
  </si>
  <si>
    <t>136,1</t>
  </si>
  <si>
    <t>94,5</t>
  </si>
  <si>
    <t>103,2</t>
  </si>
  <si>
    <t>111,6</t>
  </si>
  <si>
    <t>122,9</t>
  </si>
  <si>
    <t>%(00,8)</t>
  </si>
  <si>
    <t>%(11,1)</t>
  </si>
  <si>
    <t>%(12,5)</t>
  </si>
  <si>
    <t>%(11,6)</t>
  </si>
  <si>
    <t>%(10,4)</t>
  </si>
  <si>
    <t>التـــفــاصــيــل</t>
  </si>
  <si>
    <t>2) إيرادات أخرى</t>
  </si>
  <si>
    <t>3) معونات مرتبط بها</t>
  </si>
  <si>
    <t>4) قروض تنمية مرتبط بها</t>
  </si>
  <si>
    <t>جملة الموارد</t>
  </si>
  <si>
    <t>الأســتــخدامــــات :</t>
  </si>
  <si>
    <t>5)  الدفاع والامن القومي</t>
  </si>
  <si>
    <t xml:space="preserve">  مصروفات متكررة</t>
  </si>
  <si>
    <t>6)  الأغراض المدنية</t>
  </si>
  <si>
    <t xml:space="preserve">الموازنة العامة للدولة </t>
  </si>
  <si>
    <t>للســنــة الــمـالـيـة 1985</t>
  </si>
  <si>
    <t>الــمــوارد :-</t>
  </si>
  <si>
    <t xml:space="preserve">1) صافي إيرادات النفط </t>
  </si>
  <si>
    <t xml:space="preserve"> مصروفات رأس مالية</t>
  </si>
  <si>
    <t xml:space="preserve"> أ) مصروفات متكررة</t>
  </si>
  <si>
    <t>ب)  مصروفات إنمائية</t>
  </si>
  <si>
    <t>ج) تمويل المؤسسات المالية</t>
  </si>
  <si>
    <t>1) بنك عمان للزراعة والاسماك</t>
  </si>
  <si>
    <t>2) بنك الاسكان العماني</t>
  </si>
  <si>
    <t>3) بنك تنمية عمان</t>
  </si>
  <si>
    <t>د) الدعم المالي للقطاع الخاص</t>
  </si>
  <si>
    <t xml:space="preserve">هـ) حصة الحكومة في مصروفات </t>
  </si>
  <si>
    <t>شركة تنمية نفط عمان المحدودة</t>
  </si>
  <si>
    <t>2- مصـروفـت أنمائية</t>
  </si>
  <si>
    <t>1- مـصـروفـات متكررة</t>
  </si>
  <si>
    <t>7) سـداد أقساط الـقـروض</t>
  </si>
  <si>
    <t>8) مـساهـمات الـقروض</t>
  </si>
  <si>
    <t>جمــلـة الأسـتـخـدامـات</t>
  </si>
  <si>
    <t>عـجـز الـمـوارد عـن الأسـتخـدامـات</t>
  </si>
  <si>
    <t>تــقــديــرات الــمــوازنــة مليون ريال عماني</t>
  </si>
  <si>
    <t>تقديرات الأيرادات الاخرى للسنة المالية 1985</t>
  </si>
  <si>
    <t>ديوان شئون الديوان السلطاني</t>
  </si>
  <si>
    <t>وزارة شؤن الديوان السلطاني</t>
  </si>
  <si>
    <t>فوائد القروض</t>
  </si>
  <si>
    <t>وزارة التربية والتعليم وشؤن الشباب</t>
  </si>
  <si>
    <t>مكتب وزير الدولة ووالي ظفار</t>
  </si>
  <si>
    <t>مكتب نائب رئيس الوزارء للشئون القانونية</t>
  </si>
  <si>
    <t>مجلس حماية البيئة ومكافحة التلوث</t>
  </si>
  <si>
    <t>مكتب مستشار جلالة السلطان لشءون التخطيط العمراني</t>
  </si>
  <si>
    <t>ومجلس المناقصات</t>
  </si>
  <si>
    <t xml:space="preserve">الإيرادات المقدرة لعام 1985 ريال عماني </t>
  </si>
  <si>
    <t>دعم فوائد القروض الممنوحة للمواطنين ومنح أخرى</t>
  </si>
  <si>
    <t>وزارة الأعلام</t>
  </si>
  <si>
    <t>مجلس التنمية / الأمانة الفنية</t>
  </si>
  <si>
    <t>وزارة البيئة</t>
  </si>
  <si>
    <t>مخصصات أصحاب معالي الوزراء</t>
  </si>
  <si>
    <t>الهيئة العامة للمخازن والأحتياطي الغذائي</t>
  </si>
  <si>
    <t>الهيئة القومية للكشافة والمرشدات</t>
  </si>
  <si>
    <t>جامعة السلطان قابوس</t>
  </si>
  <si>
    <t>المجلس الأستشاري للدولة</t>
  </si>
  <si>
    <t>الهيئة العامة لتسويق المنتجات الزراعية</t>
  </si>
  <si>
    <t>مكتب مستشار جلالة السلطان لشئون التخطيط العمراني</t>
  </si>
  <si>
    <t>مكتب مستشار جلالة السلطان لشئون التخطيط الأقتصادي</t>
  </si>
  <si>
    <t>هيئة منطقة الرسيل الصناعية</t>
  </si>
  <si>
    <t>جـــدول رقــم (3)</t>
  </si>
  <si>
    <t>الاحتياطي المخصص</t>
  </si>
  <si>
    <t>المصروفات المقدرة لعام 1985</t>
  </si>
  <si>
    <t>تقديرات الــمـصـروفات الـمـتـكـررة والـرأسمالـية للسنة المالية 1985</t>
  </si>
  <si>
    <t>جدول رقم (4)</t>
  </si>
  <si>
    <t>الوزارة / الدائرة</t>
  </si>
  <si>
    <t>المصروفات المقدرة لعام 1979 ريال عماني</t>
  </si>
  <si>
    <t>محافظة العاصمة</t>
  </si>
  <si>
    <t xml:space="preserve">وزارة الشئون الأجتماعية والعمل </t>
  </si>
  <si>
    <t>المــجــمــوع</t>
  </si>
  <si>
    <t>ديوان شئون البلاط السلطاني</t>
  </si>
  <si>
    <t>وزارة التربية والتعليم وشئون الشباب</t>
  </si>
  <si>
    <t>وزارة العدل و الأوقاف والشئون الاسلامية</t>
  </si>
  <si>
    <t>وزارة الاعلام</t>
  </si>
  <si>
    <t xml:space="preserve">وزارة الزراعة والاسماك </t>
  </si>
  <si>
    <t>مدير الأشغال العامة</t>
  </si>
  <si>
    <t>مكتب وزير الدولة وواليظفار</t>
  </si>
  <si>
    <t>مكتب نائب رئيس الوزراء للشئون القانونية</t>
  </si>
  <si>
    <t>فندق البستان</t>
  </si>
  <si>
    <t>تطوير جنوب الغبرة والخوير</t>
  </si>
  <si>
    <t>تقديرات المصروفات الأنمائية للسنة المالية 1985</t>
  </si>
  <si>
    <t>المبالغ بالألف ريال عماني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</si>
</sst>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6"/>
      <color theme="5"/>
      <name val="Calibri"/>
      <family val="2"/>
      <scheme val="minor"/>
    </font>
    <font>
      <sz val="16"/>
      <color theme="4"/>
      <name val="Calibri"/>
      <family val="2"/>
      <scheme val="minor"/>
    </font>
    <font>
      <sz val="14"/>
      <color theme="9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5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4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sz val="16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0" fillId="0" borderId="5" xfId="0" applyBorder="1" applyAlignment="1">
      <alignment horizontal="center" vertical="center" readingOrder="2"/>
    </xf>
    <xf numFmtId="0" fontId="0" fillId="0" borderId="1" xfId="0" applyBorder="1" applyAlignment="1">
      <alignment horizontal="center" vertical="center" readingOrder="2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readingOrder="1"/>
    </xf>
    <xf numFmtId="0" fontId="0" fillId="0" borderId="1" xfId="0" applyBorder="1" applyAlignment="1">
      <alignment horizontal="center" vertical="center" readingOrder="1"/>
    </xf>
    <xf numFmtId="0" fontId="5" fillId="0" borderId="1" xfId="0" applyFont="1" applyBorder="1"/>
    <xf numFmtId="0" fontId="4" fillId="0" borderId="0" xfId="0" applyFont="1" applyAlignment="1">
      <alignment horizontal="right" readingOrder="2"/>
    </xf>
    <xf numFmtId="0" fontId="4" fillId="0" borderId="1" xfId="0" applyFont="1" applyBorder="1" applyAlignment="1">
      <alignment horizontal="right" readingOrder="2"/>
    </xf>
    <xf numFmtId="0" fontId="4" fillId="0" borderId="0" xfId="0" applyFont="1"/>
    <xf numFmtId="0" fontId="15" fillId="0" borderId="1" xfId="0" applyFont="1" applyBorder="1"/>
    <xf numFmtId="3" fontId="0" fillId="0" borderId="1" xfId="0" applyNumberFormat="1" applyBorder="1" applyAlignment="1">
      <alignment horizontal="center" vertical="center" readingOrder="1"/>
    </xf>
    <xf numFmtId="0" fontId="5" fillId="0" borderId="1" xfId="0" applyFont="1" applyBorder="1" applyAlignment="1">
      <alignment horizontal="center" readingOrder="1"/>
    </xf>
    <xf numFmtId="0" fontId="5" fillId="0" borderId="0" xfId="0" applyFont="1" applyBorder="1" applyAlignment="1">
      <alignment horizontal="center" readingOrder="1"/>
    </xf>
    <xf numFmtId="3" fontId="5" fillId="0" borderId="1" xfId="0" applyNumberFormat="1" applyFont="1" applyBorder="1" applyAlignment="1">
      <alignment horizontal="center" readingOrder="1"/>
    </xf>
    <xf numFmtId="0" fontId="5" fillId="0" borderId="2" xfId="0" applyFont="1" applyBorder="1"/>
    <xf numFmtId="0" fontId="5" fillId="0" borderId="6" xfId="0" applyFont="1" applyBorder="1"/>
    <xf numFmtId="0" fontId="5" fillId="0" borderId="3" xfId="0" applyFont="1" applyBorder="1"/>
    <xf numFmtId="0" fontId="5" fillId="0" borderId="0" xfId="0" applyFont="1" applyBorder="1"/>
    <xf numFmtId="3" fontId="5" fillId="0" borderId="2" xfId="0" applyNumberFormat="1" applyFont="1" applyBorder="1" applyAlignment="1">
      <alignment horizontal="center" readingOrder="1"/>
    </xf>
    <xf numFmtId="3" fontId="5" fillId="0" borderId="3" xfId="0" applyNumberFormat="1" applyFont="1" applyBorder="1" applyAlignment="1">
      <alignment horizontal="center" readingOrder="1"/>
    </xf>
    <xf numFmtId="0" fontId="5" fillId="0" borderId="2" xfId="0" applyFont="1" applyBorder="1" applyAlignment="1">
      <alignment horizontal="center" readingOrder="1"/>
    </xf>
    <xf numFmtId="0" fontId="5" fillId="0" borderId="3" xfId="0" applyFont="1" applyBorder="1" applyAlignment="1">
      <alignment horizontal="center" readingOrder="1"/>
    </xf>
    <xf numFmtId="0" fontId="5" fillId="0" borderId="1" xfId="0" applyFont="1" applyFill="1" applyBorder="1"/>
    <xf numFmtId="0" fontId="5" fillId="0" borderId="6" xfId="0" applyFont="1" applyBorder="1" applyAlignment="1">
      <alignment horizontal="center" readingOrder="1"/>
    </xf>
    <xf numFmtId="0" fontId="0" fillId="0" borderId="3" xfId="0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3" xfId="0" applyFill="1" applyBorder="1"/>
    <xf numFmtId="0" fontId="3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 readingOrder="1"/>
    </xf>
    <xf numFmtId="0" fontId="5" fillId="0" borderId="2" xfId="0" applyFont="1" applyBorder="1" applyAlignment="1">
      <alignment horizontal="center" readingOrder="1"/>
    </xf>
    <xf numFmtId="0" fontId="5" fillId="0" borderId="3" xfId="0" applyFont="1" applyBorder="1" applyAlignment="1">
      <alignment horizontal="center" readingOrder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4" xfId="0" applyFont="1" applyBorder="1" applyAlignment="1">
      <alignment horizontal="right"/>
    </xf>
    <xf numFmtId="0" fontId="1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readingOrder="1"/>
    </xf>
    <xf numFmtId="0" fontId="4" fillId="0" borderId="3" xfId="0" applyFont="1" applyBorder="1" applyAlignment="1">
      <alignment horizontal="center" readingOrder="1"/>
    </xf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8"/>
  <sheetViews>
    <sheetView showGridLines="0" rightToLeft="1" workbookViewId="0">
      <selection activeCell="J10" sqref="J10"/>
    </sheetView>
  </sheetViews>
  <sheetFormatPr defaultRowHeight="14.5" x14ac:dyDescent="0.35"/>
  <cols>
    <col min="1" max="1" width="30.90625" customWidth="1"/>
    <col min="2" max="2" width="36" customWidth="1"/>
    <col min="3" max="3" width="26.90625" customWidth="1"/>
  </cols>
  <sheetData>
    <row r="1" spans="1:3" ht="23.5" x14ac:dyDescent="0.55000000000000004">
      <c r="A1" s="41" t="s">
        <v>61</v>
      </c>
      <c r="B1" s="42"/>
      <c r="C1" s="42"/>
    </row>
    <row r="2" spans="1:3" ht="23.5" x14ac:dyDescent="0.55000000000000004">
      <c r="A2" s="43" t="s">
        <v>62</v>
      </c>
      <c r="B2" s="42"/>
      <c r="C2" s="42"/>
    </row>
    <row r="3" spans="1:3" x14ac:dyDescent="0.35">
      <c r="A3" s="44"/>
      <c r="B3" s="44"/>
      <c r="C3" s="44"/>
    </row>
    <row r="4" spans="1:3" ht="36" customHeight="1" x14ac:dyDescent="0.35">
      <c r="A4" s="40" t="s">
        <v>52</v>
      </c>
      <c r="B4" s="45" t="s">
        <v>81</v>
      </c>
      <c r="C4" s="46"/>
    </row>
    <row r="5" spans="1:3" ht="21" x14ac:dyDescent="0.5">
      <c r="A5" s="7" t="s">
        <v>63</v>
      </c>
      <c r="B5" s="8"/>
      <c r="C5" s="9"/>
    </row>
    <row r="6" spans="1:3" x14ac:dyDescent="0.35">
      <c r="A6" s="3"/>
      <c r="B6" s="10"/>
      <c r="C6" s="11"/>
    </row>
    <row r="7" spans="1:3" ht="18.5" x14ac:dyDescent="0.45">
      <c r="A7" s="16" t="s">
        <v>64</v>
      </c>
      <c r="B7" s="12"/>
      <c r="C7" s="19">
        <v>1292</v>
      </c>
    </row>
    <row r="8" spans="1:3" ht="18.5" x14ac:dyDescent="0.45">
      <c r="A8" s="16" t="s">
        <v>53</v>
      </c>
      <c r="B8" s="13"/>
      <c r="C8" s="13">
        <v>212</v>
      </c>
    </row>
    <row r="9" spans="1:3" ht="18.5" x14ac:dyDescent="0.45">
      <c r="A9" s="16" t="s">
        <v>54</v>
      </c>
      <c r="B9" s="13"/>
      <c r="C9" s="13">
        <v>67</v>
      </c>
    </row>
    <row r="10" spans="1:3" ht="18.5" x14ac:dyDescent="0.45">
      <c r="A10" s="16" t="s">
        <v>55</v>
      </c>
      <c r="B10" s="13"/>
      <c r="C10" s="11">
        <v>148</v>
      </c>
    </row>
    <row r="11" spans="1:3" ht="18.5" x14ac:dyDescent="0.45">
      <c r="A11" s="2"/>
      <c r="B11" s="13"/>
      <c r="C11" s="13"/>
    </row>
    <row r="12" spans="1:3" ht="18.5" x14ac:dyDescent="0.45">
      <c r="A12" s="1" t="s">
        <v>56</v>
      </c>
      <c r="B12" s="13"/>
      <c r="C12" s="19">
        <v>1719</v>
      </c>
    </row>
    <row r="13" spans="1:3" ht="18.5" x14ac:dyDescent="0.45">
      <c r="A13" s="2"/>
      <c r="B13" s="13"/>
      <c r="C13" s="13"/>
    </row>
    <row r="14" spans="1:3" ht="18.5" x14ac:dyDescent="0.45">
      <c r="A14" s="18" t="s">
        <v>57</v>
      </c>
      <c r="B14" s="13"/>
      <c r="C14" s="13"/>
    </row>
    <row r="15" spans="1:3" ht="18.5" x14ac:dyDescent="0.45">
      <c r="A15" s="2"/>
      <c r="B15" s="13"/>
      <c r="C15" s="13"/>
    </row>
    <row r="16" spans="1:3" ht="18.5" x14ac:dyDescent="0.45">
      <c r="A16" s="16" t="s">
        <v>58</v>
      </c>
      <c r="C16" s="13"/>
    </row>
    <row r="17" spans="1:3" ht="18.5" x14ac:dyDescent="0.45">
      <c r="A17" s="2" t="s">
        <v>59</v>
      </c>
      <c r="B17" s="13">
        <v>562</v>
      </c>
      <c r="C17" s="13"/>
    </row>
    <row r="18" spans="1:3" ht="18.5" x14ac:dyDescent="0.45">
      <c r="A18" s="2" t="s">
        <v>65</v>
      </c>
      <c r="B18" s="13">
        <v>155</v>
      </c>
      <c r="C18" s="13"/>
    </row>
    <row r="19" spans="1:3" ht="18.5" x14ac:dyDescent="0.45">
      <c r="A19" s="2"/>
      <c r="B19" s="13"/>
      <c r="C19" s="13">
        <v>717</v>
      </c>
    </row>
    <row r="20" spans="1:3" ht="18.5" x14ac:dyDescent="0.45">
      <c r="A20" s="16" t="s">
        <v>60</v>
      </c>
      <c r="B20" s="13"/>
      <c r="C20" s="13"/>
    </row>
    <row r="21" spans="1:3" ht="18.5" x14ac:dyDescent="0.45">
      <c r="A21" s="2" t="s">
        <v>66</v>
      </c>
      <c r="B21" s="13"/>
      <c r="C21" s="13">
        <v>555</v>
      </c>
    </row>
    <row r="22" spans="1:3" ht="18.5" x14ac:dyDescent="0.45">
      <c r="A22" s="2" t="s">
        <v>67</v>
      </c>
      <c r="B22" s="13"/>
      <c r="C22" s="13">
        <v>370</v>
      </c>
    </row>
    <row r="23" spans="1:3" ht="18.5" x14ac:dyDescent="0.45">
      <c r="A23" s="2" t="s">
        <v>68</v>
      </c>
      <c r="B23" s="13"/>
      <c r="C23" s="13"/>
    </row>
    <row r="24" spans="1:3" ht="18.5" x14ac:dyDescent="0.45">
      <c r="A24" s="16" t="s">
        <v>69</v>
      </c>
      <c r="B24" s="13">
        <v>5</v>
      </c>
      <c r="C24" s="13"/>
    </row>
    <row r="25" spans="1:3" ht="18.5" x14ac:dyDescent="0.45">
      <c r="A25" s="16" t="s">
        <v>70</v>
      </c>
      <c r="B25" s="13">
        <v>4</v>
      </c>
      <c r="C25" s="13"/>
    </row>
    <row r="26" spans="1:3" ht="18.5" x14ac:dyDescent="0.45">
      <c r="A26" s="16" t="s">
        <v>71</v>
      </c>
      <c r="B26" s="13">
        <v>4</v>
      </c>
      <c r="C26" s="13"/>
    </row>
    <row r="27" spans="1:3" ht="18.5" x14ac:dyDescent="0.45">
      <c r="A27" s="2"/>
      <c r="B27" s="13"/>
      <c r="C27" s="13">
        <v>13</v>
      </c>
    </row>
    <row r="28" spans="1:3" ht="18.5" x14ac:dyDescent="0.45">
      <c r="A28" s="2" t="s">
        <v>72</v>
      </c>
      <c r="B28" s="11"/>
      <c r="C28" s="13">
        <v>9</v>
      </c>
    </row>
    <row r="29" spans="1:3" ht="18.5" x14ac:dyDescent="0.45">
      <c r="A29" s="16" t="s">
        <v>73</v>
      </c>
      <c r="B29" s="11"/>
      <c r="C29" s="13"/>
    </row>
    <row r="30" spans="1:3" ht="18.5" x14ac:dyDescent="0.45">
      <c r="A30" s="2" t="s">
        <v>74</v>
      </c>
      <c r="B30" s="11"/>
      <c r="C30" s="13"/>
    </row>
    <row r="31" spans="1:3" ht="18.5" x14ac:dyDescent="0.45">
      <c r="A31" s="16" t="s">
        <v>76</v>
      </c>
      <c r="B31" s="13">
        <v>64</v>
      </c>
      <c r="C31" s="3"/>
    </row>
    <row r="32" spans="1:3" ht="18.5" x14ac:dyDescent="0.45">
      <c r="A32" s="15" t="s">
        <v>75</v>
      </c>
      <c r="B32" s="13">
        <v>105</v>
      </c>
      <c r="C32" s="3"/>
    </row>
    <row r="33" spans="1:3" ht="18.5" x14ac:dyDescent="0.45">
      <c r="A33" s="2"/>
      <c r="B33" s="11"/>
      <c r="C33" s="13">
        <v>169</v>
      </c>
    </row>
    <row r="34" spans="1:3" ht="18.5" x14ac:dyDescent="0.45">
      <c r="A34" s="16" t="s">
        <v>77</v>
      </c>
      <c r="B34" s="11"/>
      <c r="C34" s="13">
        <v>57</v>
      </c>
    </row>
    <row r="35" spans="1:3" ht="18.5" x14ac:dyDescent="0.45">
      <c r="A35" s="16" t="s">
        <v>78</v>
      </c>
      <c r="B35" s="11"/>
      <c r="C35" s="13">
        <v>28</v>
      </c>
    </row>
    <row r="36" spans="1:3" ht="18.5" x14ac:dyDescent="0.45">
      <c r="A36" s="2"/>
      <c r="B36" s="11"/>
      <c r="C36" s="13"/>
    </row>
    <row r="37" spans="1:3" ht="18.5" x14ac:dyDescent="0.45">
      <c r="A37" s="17" t="s">
        <v>79</v>
      </c>
      <c r="B37" s="11"/>
      <c r="C37" s="19">
        <v>1918</v>
      </c>
    </row>
    <row r="38" spans="1:3" ht="18.5" x14ac:dyDescent="0.45">
      <c r="A38" s="2" t="s">
        <v>80</v>
      </c>
      <c r="B38" s="11"/>
      <c r="C38" s="11">
        <v>199</v>
      </c>
    </row>
  </sheetData>
  <mergeCells count="4">
    <mergeCell ref="A1:C1"/>
    <mergeCell ref="A2:C2"/>
    <mergeCell ref="A3:C3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showGridLines="0" rightToLeft="1" workbookViewId="0">
      <selection activeCell="A3" sqref="A3:C3"/>
    </sheetView>
  </sheetViews>
  <sheetFormatPr defaultRowHeight="14.5" x14ac:dyDescent="0.35"/>
  <cols>
    <col min="1" max="1" width="18" customWidth="1"/>
    <col min="2" max="2" width="37.26953125" customWidth="1"/>
    <col min="3" max="3" width="35.90625" customWidth="1"/>
  </cols>
  <sheetData>
    <row r="1" spans="1:3" ht="21" x14ac:dyDescent="0.5">
      <c r="A1" s="49" t="s">
        <v>0</v>
      </c>
      <c r="B1" s="49"/>
      <c r="C1" s="49"/>
    </row>
    <row r="2" spans="1:3" ht="21" x14ac:dyDescent="0.5">
      <c r="A2" s="50" t="s">
        <v>82</v>
      </c>
      <c r="B2" s="50"/>
      <c r="C2" s="50"/>
    </row>
    <row r="3" spans="1:3" ht="36" customHeight="1" x14ac:dyDescent="0.45">
      <c r="A3" s="38" t="s">
        <v>1</v>
      </c>
      <c r="B3" s="38" t="s">
        <v>2</v>
      </c>
      <c r="C3" s="38" t="s">
        <v>92</v>
      </c>
    </row>
    <row r="4" spans="1:3" ht="15.5" x14ac:dyDescent="0.35">
      <c r="A4" s="20">
        <v>1000</v>
      </c>
      <c r="B4" s="14" t="s">
        <v>83</v>
      </c>
      <c r="C4" s="20">
        <v>1600</v>
      </c>
    </row>
    <row r="5" spans="1:3" ht="15.5" x14ac:dyDescent="0.35">
      <c r="A5" s="20">
        <v>1100</v>
      </c>
      <c r="B5" s="14" t="s">
        <v>3</v>
      </c>
      <c r="C5" s="20">
        <v>2</v>
      </c>
    </row>
    <row r="6" spans="1:3" ht="15.5" x14ac:dyDescent="0.35">
      <c r="A6" s="20">
        <v>1200</v>
      </c>
      <c r="B6" s="3" t="s">
        <v>84</v>
      </c>
      <c r="C6" s="22">
        <v>5</v>
      </c>
    </row>
    <row r="7" spans="1:3" ht="15.5" x14ac:dyDescent="0.35">
      <c r="A7" s="20">
        <v>1300</v>
      </c>
      <c r="B7" s="26" t="s">
        <v>4</v>
      </c>
      <c r="C7" s="20">
        <v>36200</v>
      </c>
    </row>
    <row r="8" spans="1:3" ht="15.5" x14ac:dyDescent="0.35">
      <c r="A8" s="20">
        <v>1300</v>
      </c>
      <c r="B8" s="3" t="s">
        <v>85</v>
      </c>
      <c r="C8" s="22">
        <v>7500</v>
      </c>
    </row>
    <row r="9" spans="1:3" ht="15.5" x14ac:dyDescent="0.35">
      <c r="A9" s="20">
        <v>1400</v>
      </c>
      <c r="B9" s="14" t="s">
        <v>5</v>
      </c>
      <c r="C9" s="20">
        <v>1835</v>
      </c>
    </row>
    <row r="10" spans="1:3" ht="15.5" x14ac:dyDescent="0.35">
      <c r="A10" s="20">
        <v>1500</v>
      </c>
      <c r="B10" s="14" t="s">
        <v>6</v>
      </c>
      <c r="C10" s="22">
        <v>1600</v>
      </c>
    </row>
    <row r="11" spans="1:3" ht="15.5" x14ac:dyDescent="0.35">
      <c r="A11" s="20">
        <v>1600</v>
      </c>
      <c r="B11" s="3" t="s">
        <v>86</v>
      </c>
      <c r="C11" s="22">
        <v>400</v>
      </c>
    </row>
    <row r="12" spans="1:3" ht="15.5" x14ac:dyDescent="0.35">
      <c r="A12" s="20">
        <v>1700</v>
      </c>
      <c r="B12" s="26" t="s">
        <v>7</v>
      </c>
      <c r="C12" s="20">
        <v>32</v>
      </c>
    </row>
    <row r="13" spans="1:3" ht="15.5" x14ac:dyDescent="0.35">
      <c r="A13" s="20">
        <v>1800</v>
      </c>
      <c r="B13" s="26" t="s">
        <v>8</v>
      </c>
      <c r="C13" s="20">
        <v>6000</v>
      </c>
    </row>
    <row r="14" spans="1:3" ht="15.5" x14ac:dyDescent="0.35">
      <c r="A14" s="20">
        <v>1900</v>
      </c>
      <c r="B14" s="26" t="s">
        <v>9</v>
      </c>
      <c r="C14" s="22">
        <v>7500</v>
      </c>
    </row>
    <row r="15" spans="1:3" ht="15.5" x14ac:dyDescent="0.35">
      <c r="A15" s="20">
        <v>2100</v>
      </c>
      <c r="B15" s="26" t="s">
        <v>25</v>
      </c>
      <c r="C15" s="20">
        <v>152</v>
      </c>
    </row>
    <row r="16" spans="1:3" ht="15.5" x14ac:dyDescent="0.35">
      <c r="A16" s="20">
        <v>2300</v>
      </c>
      <c r="B16" s="26" t="s">
        <v>10</v>
      </c>
      <c r="C16" s="22">
        <v>2500</v>
      </c>
    </row>
    <row r="17" spans="1:7" ht="15.5" x14ac:dyDescent="0.35">
      <c r="A17" s="20">
        <v>2400</v>
      </c>
      <c r="B17" s="26" t="s">
        <v>11</v>
      </c>
      <c r="C17" s="20">
        <v>1300</v>
      </c>
    </row>
    <row r="18" spans="1:7" ht="15.5" x14ac:dyDescent="0.35">
      <c r="A18" s="20">
        <v>2700</v>
      </c>
      <c r="B18" s="26" t="s">
        <v>21</v>
      </c>
      <c r="C18" s="22">
        <v>2</v>
      </c>
    </row>
    <row r="19" spans="1:7" ht="15.5" x14ac:dyDescent="0.35">
      <c r="A19" s="20">
        <v>2800</v>
      </c>
      <c r="B19" s="26" t="s">
        <v>87</v>
      </c>
      <c r="C19" s="20">
        <v>2900</v>
      </c>
    </row>
    <row r="20" spans="1:7" ht="15.5" x14ac:dyDescent="0.35">
      <c r="A20" s="20">
        <v>2900</v>
      </c>
      <c r="B20" s="26" t="s">
        <v>12</v>
      </c>
      <c r="C20" s="22">
        <v>81</v>
      </c>
    </row>
    <row r="21" spans="1:7" ht="15.5" x14ac:dyDescent="0.35">
      <c r="A21" s="20">
        <v>3000</v>
      </c>
      <c r="B21" s="26" t="s">
        <v>13</v>
      </c>
      <c r="C21" s="22">
        <v>6300</v>
      </c>
      <c r="G21" s="26"/>
    </row>
    <row r="22" spans="1:7" ht="15.5" x14ac:dyDescent="0.35">
      <c r="A22" s="20">
        <v>3700</v>
      </c>
      <c r="B22" s="26" t="s">
        <v>14</v>
      </c>
      <c r="C22" s="22">
        <v>700</v>
      </c>
    </row>
    <row r="23" spans="1:7" ht="15.5" x14ac:dyDescent="0.35">
      <c r="A23" s="20">
        <v>4300</v>
      </c>
      <c r="B23" s="26" t="s">
        <v>15</v>
      </c>
      <c r="C23" s="20">
        <v>2552</v>
      </c>
    </row>
    <row r="24" spans="1:7" ht="15.5" x14ac:dyDescent="0.35">
      <c r="A24" s="20">
        <v>4400</v>
      </c>
      <c r="B24" s="26" t="s">
        <v>16</v>
      </c>
      <c r="C24" s="20">
        <v>47300</v>
      </c>
    </row>
    <row r="25" spans="1:7" ht="15.5" x14ac:dyDescent="0.35">
      <c r="A25" s="20">
        <v>4600</v>
      </c>
      <c r="B25" s="26" t="s">
        <v>17</v>
      </c>
      <c r="C25" s="20">
        <v>41000</v>
      </c>
      <c r="G25" s="26"/>
    </row>
    <row r="26" spans="1:7" ht="15.5" x14ac:dyDescent="0.35">
      <c r="A26" s="20">
        <v>5000</v>
      </c>
      <c r="B26" s="26" t="s">
        <v>88</v>
      </c>
      <c r="C26" s="20">
        <v>15</v>
      </c>
      <c r="G26" s="26"/>
    </row>
    <row r="27" spans="1:7" ht="15.5" x14ac:dyDescent="0.35">
      <c r="A27" s="20">
        <v>5200</v>
      </c>
      <c r="B27" s="3" t="s">
        <v>89</v>
      </c>
      <c r="C27" s="22">
        <v>2</v>
      </c>
    </row>
    <row r="28" spans="1:7" ht="15.5" x14ac:dyDescent="0.35">
      <c r="A28" s="20">
        <v>6100</v>
      </c>
      <c r="B28" s="26" t="s">
        <v>23</v>
      </c>
      <c r="C28" s="22">
        <v>31</v>
      </c>
    </row>
    <row r="29" spans="1:7" ht="15.5" x14ac:dyDescent="0.35">
      <c r="A29" s="21">
        <v>6200</v>
      </c>
      <c r="B29" s="14" t="s">
        <v>24</v>
      </c>
      <c r="C29" s="22">
        <v>1020</v>
      </c>
    </row>
    <row r="30" spans="1:7" ht="15.5" x14ac:dyDescent="0.35">
      <c r="A30" s="29">
        <v>6400</v>
      </c>
      <c r="B30" s="23" t="s">
        <v>90</v>
      </c>
      <c r="C30" s="27">
        <v>152</v>
      </c>
    </row>
    <row r="31" spans="1:7" ht="15.5" x14ac:dyDescent="0.35">
      <c r="A31" s="30"/>
      <c r="B31" s="25" t="s">
        <v>91</v>
      </c>
      <c r="C31" s="28"/>
    </row>
    <row r="32" spans="1:7" ht="15.5" x14ac:dyDescent="0.35">
      <c r="A32" s="6">
        <v>7300</v>
      </c>
      <c r="B32" s="14" t="s">
        <v>18</v>
      </c>
      <c r="C32" s="22">
        <v>44000</v>
      </c>
    </row>
    <row r="33" spans="1:3" x14ac:dyDescent="0.35">
      <c r="A33" s="51"/>
      <c r="B33" s="53" t="s">
        <v>19</v>
      </c>
      <c r="C33" s="55">
        <f>SUM(C4:C32)</f>
        <v>212681</v>
      </c>
    </row>
    <row r="34" spans="1:3" x14ac:dyDescent="0.35">
      <c r="A34" s="52"/>
      <c r="B34" s="54"/>
      <c r="C34" s="56"/>
    </row>
    <row r="35" spans="1:3" x14ac:dyDescent="0.35">
      <c r="A35" s="47" t="s">
        <v>26</v>
      </c>
      <c r="B35" s="47"/>
      <c r="C35" s="47"/>
    </row>
    <row r="36" spans="1:3" x14ac:dyDescent="0.35">
      <c r="A36" s="48"/>
      <c r="B36" s="48"/>
      <c r="C36" s="48"/>
    </row>
  </sheetData>
  <mergeCells count="6">
    <mergeCell ref="A35:C36"/>
    <mergeCell ref="A1:C1"/>
    <mergeCell ref="A2:C2"/>
    <mergeCell ref="A33:A34"/>
    <mergeCell ref="B33:B34"/>
    <mergeCell ref="C33:C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0"/>
  <sheetViews>
    <sheetView showGridLines="0" rightToLeft="1" tabSelected="1" topLeftCell="A34" workbookViewId="0">
      <selection activeCell="C49" sqref="C49"/>
    </sheetView>
  </sheetViews>
  <sheetFormatPr defaultRowHeight="14.5" x14ac:dyDescent="0.35"/>
  <cols>
    <col min="1" max="1" width="15.36328125" customWidth="1"/>
    <col min="2" max="2" width="42.6328125" customWidth="1"/>
    <col min="3" max="3" width="24.453125" customWidth="1"/>
  </cols>
  <sheetData>
    <row r="1" spans="1:3" ht="21" x14ac:dyDescent="0.5">
      <c r="A1" s="49" t="s">
        <v>106</v>
      </c>
      <c r="B1" s="49"/>
    </row>
    <row r="2" spans="1:3" ht="21" x14ac:dyDescent="0.5">
      <c r="A2" s="50" t="s">
        <v>109</v>
      </c>
      <c r="B2" s="50"/>
    </row>
    <row r="3" spans="1:3" ht="31.5" customHeight="1" x14ac:dyDescent="0.45">
      <c r="A3" s="38" t="s">
        <v>1</v>
      </c>
      <c r="B3" s="38" t="s">
        <v>2</v>
      </c>
      <c r="C3" s="39" t="s">
        <v>108</v>
      </c>
    </row>
    <row r="4" spans="1:3" ht="15.5" x14ac:dyDescent="0.35">
      <c r="A4" s="20">
        <v>1000</v>
      </c>
      <c r="B4" s="14" t="s">
        <v>83</v>
      </c>
      <c r="C4" s="4">
        <v>59380</v>
      </c>
    </row>
    <row r="5" spans="1:3" ht="15.5" x14ac:dyDescent="0.35">
      <c r="A5" s="20">
        <v>1100</v>
      </c>
      <c r="B5" s="14" t="s">
        <v>3</v>
      </c>
      <c r="C5" s="4">
        <v>1056</v>
      </c>
    </row>
    <row r="6" spans="1:3" ht="15.5" x14ac:dyDescent="0.35">
      <c r="A6" s="20">
        <v>1200</v>
      </c>
      <c r="B6" s="3" t="s">
        <v>84</v>
      </c>
      <c r="C6" s="4">
        <v>17995</v>
      </c>
    </row>
    <row r="7" spans="1:3" ht="15.5" x14ac:dyDescent="0.35">
      <c r="A7" s="20">
        <v>1300</v>
      </c>
      <c r="B7" s="14" t="s">
        <v>4</v>
      </c>
      <c r="C7" s="4">
        <v>4149</v>
      </c>
    </row>
    <row r="8" spans="1:3" ht="15.5" x14ac:dyDescent="0.35">
      <c r="A8" s="20">
        <v>1300</v>
      </c>
      <c r="B8" s="14" t="s">
        <v>93</v>
      </c>
      <c r="C8" s="4">
        <v>11545</v>
      </c>
    </row>
    <row r="9" spans="1:3" ht="15.5" x14ac:dyDescent="0.35">
      <c r="A9" s="20">
        <v>1300</v>
      </c>
      <c r="B9" s="3" t="s">
        <v>85</v>
      </c>
      <c r="C9" s="4">
        <v>54431</v>
      </c>
    </row>
    <row r="10" spans="1:3" ht="15.5" x14ac:dyDescent="0.35">
      <c r="A10" s="20">
        <v>1400</v>
      </c>
      <c r="B10" s="14" t="s">
        <v>5</v>
      </c>
      <c r="C10" s="4">
        <v>14652</v>
      </c>
    </row>
    <row r="11" spans="1:3" ht="15.5" x14ac:dyDescent="0.35">
      <c r="A11" s="20">
        <v>1500</v>
      </c>
      <c r="B11" s="14" t="s">
        <v>6</v>
      </c>
      <c r="C11" s="4">
        <v>49750</v>
      </c>
    </row>
    <row r="12" spans="1:3" ht="15.5" x14ac:dyDescent="0.35">
      <c r="A12" s="20">
        <v>1600</v>
      </c>
      <c r="B12" s="3" t="s">
        <v>86</v>
      </c>
      <c r="C12" s="4">
        <v>88444</v>
      </c>
    </row>
    <row r="13" spans="1:3" ht="15.5" x14ac:dyDescent="0.35">
      <c r="A13" s="20">
        <v>1700</v>
      </c>
      <c r="B13" s="14" t="s">
        <v>7</v>
      </c>
      <c r="C13" s="4">
        <v>6543</v>
      </c>
    </row>
    <row r="14" spans="1:3" ht="15.5" x14ac:dyDescent="0.35">
      <c r="A14" s="20">
        <v>1800</v>
      </c>
      <c r="B14" s="14" t="s">
        <v>8</v>
      </c>
      <c r="C14" s="4">
        <v>23599</v>
      </c>
    </row>
    <row r="15" spans="1:3" ht="15.5" x14ac:dyDescent="0.35">
      <c r="A15" s="20">
        <v>1900</v>
      </c>
      <c r="B15" s="14" t="s">
        <v>9</v>
      </c>
      <c r="C15" s="4">
        <v>22576</v>
      </c>
    </row>
    <row r="16" spans="1:3" ht="15.5" x14ac:dyDescent="0.35">
      <c r="A16" s="20">
        <v>2100</v>
      </c>
      <c r="B16" s="14" t="s">
        <v>25</v>
      </c>
      <c r="C16" s="4">
        <v>6321</v>
      </c>
    </row>
    <row r="17" spans="1:3" ht="15.5" x14ac:dyDescent="0.35">
      <c r="A17" s="20">
        <v>2200</v>
      </c>
      <c r="B17" s="14" t="s">
        <v>94</v>
      </c>
      <c r="C17" s="4">
        <v>13051</v>
      </c>
    </row>
    <row r="18" spans="1:3" ht="15.5" x14ac:dyDescent="0.35">
      <c r="A18" s="20">
        <v>2300</v>
      </c>
      <c r="B18" s="14" t="s">
        <v>10</v>
      </c>
      <c r="C18" s="4">
        <v>3913</v>
      </c>
    </row>
    <row r="19" spans="1:3" ht="15.5" x14ac:dyDescent="0.35">
      <c r="A19" s="20">
        <v>2400</v>
      </c>
      <c r="B19" s="14" t="s">
        <v>11</v>
      </c>
      <c r="C19" s="4">
        <v>12834</v>
      </c>
    </row>
    <row r="20" spans="1:3" ht="15.5" x14ac:dyDescent="0.35">
      <c r="A20" s="20">
        <v>2600</v>
      </c>
      <c r="B20" s="14" t="s">
        <v>95</v>
      </c>
      <c r="C20" s="4">
        <v>885</v>
      </c>
    </row>
    <row r="21" spans="1:3" ht="15.5" x14ac:dyDescent="0.35">
      <c r="A21" s="20">
        <v>2700</v>
      </c>
      <c r="B21" s="14" t="s">
        <v>21</v>
      </c>
      <c r="C21" s="4">
        <v>1897</v>
      </c>
    </row>
    <row r="22" spans="1:3" ht="15.5" x14ac:dyDescent="0.35">
      <c r="A22" s="20">
        <v>2800</v>
      </c>
      <c r="B22" s="14" t="s">
        <v>87</v>
      </c>
      <c r="C22" s="4">
        <v>15982</v>
      </c>
    </row>
    <row r="23" spans="1:3" ht="15.5" x14ac:dyDescent="0.35">
      <c r="A23" s="20">
        <v>2900</v>
      </c>
      <c r="B23" s="14" t="s">
        <v>12</v>
      </c>
      <c r="C23" s="4">
        <v>2085</v>
      </c>
    </row>
    <row r="24" spans="1:3" ht="15.5" x14ac:dyDescent="0.35">
      <c r="A24" s="20">
        <v>3000</v>
      </c>
      <c r="B24" s="14" t="s">
        <v>13</v>
      </c>
      <c r="C24" s="4">
        <v>15267</v>
      </c>
    </row>
    <row r="25" spans="1:3" ht="15.5" x14ac:dyDescent="0.35">
      <c r="A25" s="20">
        <v>3100</v>
      </c>
      <c r="B25" s="14" t="s">
        <v>96</v>
      </c>
      <c r="C25" s="4">
        <v>1000</v>
      </c>
    </row>
    <row r="26" spans="1:3" ht="15.5" x14ac:dyDescent="0.35">
      <c r="A26" s="20">
        <v>3700</v>
      </c>
      <c r="B26" s="14" t="s">
        <v>14</v>
      </c>
      <c r="C26" s="4">
        <v>7135</v>
      </c>
    </row>
    <row r="27" spans="1:3" ht="15.5" x14ac:dyDescent="0.35">
      <c r="A27" s="20">
        <v>4300</v>
      </c>
      <c r="B27" s="14" t="s">
        <v>15</v>
      </c>
      <c r="C27" s="4">
        <v>3554</v>
      </c>
    </row>
    <row r="28" spans="1:3" ht="15.5" x14ac:dyDescent="0.35">
      <c r="A28" s="20">
        <v>4400</v>
      </c>
      <c r="B28" s="14" t="s">
        <v>16</v>
      </c>
      <c r="C28" s="4">
        <v>80396</v>
      </c>
    </row>
    <row r="29" spans="1:3" ht="15.5" x14ac:dyDescent="0.35">
      <c r="A29" s="20">
        <v>4600</v>
      </c>
      <c r="B29" s="14" t="s">
        <v>17</v>
      </c>
      <c r="C29" s="4">
        <v>4715</v>
      </c>
    </row>
    <row r="30" spans="1:3" ht="15.5" x14ac:dyDescent="0.35">
      <c r="A30" s="20">
        <v>5000</v>
      </c>
      <c r="B30" s="14" t="s">
        <v>88</v>
      </c>
      <c r="C30" s="4">
        <v>683</v>
      </c>
    </row>
    <row r="31" spans="1:3" ht="15.5" x14ac:dyDescent="0.35">
      <c r="A31" s="20">
        <v>5100</v>
      </c>
      <c r="B31" s="14" t="s">
        <v>22</v>
      </c>
      <c r="C31" s="4">
        <v>2121</v>
      </c>
    </row>
    <row r="32" spans="1:3" ht="15.5" x14ac:dyDescent="0.35">
      <c r="A32" s="20">
        <v>5200</v>
      </c>
      <c r="B32" s="3" t="s">
        <v>89</v>
      </c>
      <c r="C32" s="4">
        <v>1194</v>
      </c>
    </row>
    <row r="33" spans="1:3" ht="15.5" x14ac:dyDescent="0.35">
      <c r="A33" s="20">
        <v>5300</v>
      </c>
      <c r="B33" s="31" t="s">
        <v>97</v>
      </c>
      <c r="C33" s="4">
        <v>806</v>
      </c>
    </row>
    <row r="34" spans="1:3" ht="15.5" x14ac:dyDescent="0.35">
      <c r="A34" s="20">
        <v>5400</v>
      </c>
      <c r="B34" s="31" t="s">
        <v>98</v>
      </c>
      <c r="C34" s="4">
        <v>642</v>
      </c>
    </row>
    <row r="35" spans="1:3" ht="15.5" x14ac:dyDescent="0.35">
      <c r="A35" s="20">
        <v>5500</v>
      </c>
      <c r="B35" s="31" t="s">
        <v>99</v>
      </c>
      <c r="C35" s="4">
        <v>289</v>
      </c>
    </row>
    <row r="36" spans="1:3" ht="15.5" x14ac:dyDescent="0.35">
      <c r="A36" s="20">
        <v>5700</v>
      </c>
      <c r="B36" s="31" t="s">
        <v>100</v>
      </c>
      <c r="C36" s="4">
        <v>3688</v>
      </c>
    </row>
    <row r="37" spans="1:3" ht="15.5" x14ac:dyDescent="0.35">
      <c r="A37" s="20">
        <v>5800</v>
      </c>
      <c r="B37" s="31" t="s">
        <v>101</v>
      </c>
      <c r="C37" s="4">
        <v>12610</v>
      </c>
    </row>
    <row r="38" spans="1:3" ht="15.5" x14ac:dyDescent="0.35">
      <c r="A38" s="20">
        <v>6000</v>
      </c>
      <c r="B38" s="31" t="s">
        <v>102</v>
      </c>
      <c r="C38" s="4">
        <v>2128</v>
      </c>
    </row>
    <row r="39" spans="1:3" ht="15.5" x14ac:dyDescent="0.35">
      <c r="A39" s="20">
        <v>6100</v>
      </c>
      <c r="B39" s="14" t="s">
        <v>23</v>
      </c>
      <c r="C39" s="4">
        <v>396</v>
      </c>
    </row>
    <row r="40" spans="1:3" ht="15.5" x14ac:dyDescent="0.35">
      <c r="A40" s="20">
        <v>6200</v>
      </c>
      <c r="B40" s="14" t="s">
        <v>24</v>
      </c>
      <c r="C40" s="4">
        <v>5006</v>
      </c>
    </row>
    <row r="41" spans="1:3" ht="15.5" x14ac:dyDescent="0.35">
      <c r="A41" s="32">
        <v>6400</v>
      </c>
      <c r="B41" s="24" t="s">
        <v>103</v>
      </c>
      <c r="C41" s="5">
        <v>887</v>
      </c>
    </row>
    <row r="42" spans="1:3" ht="15.5" x14ac:dyDescent="0.35">
      <c r="A42" s="30"/>
      <c r="B42" s="25" t="s">
        <v>91</v>
      </c>
      <c r="C42" s="33"/>
    </row>
    <row r="43" spans="1:3" ht="15.5" x14ac:dyDescent="0.35">
      <c r="A43" s="30">
        <v>6800</v>
      </c>
      <c r="B43" s="25" t="s">
        <v>104</v>
      </c>
      <c r="C43" s="4">
        <v>395</v>
      </c>
    </row>
    <row r="44" spans="1:3" ht="15.5" x14ac:dyDescent="0.35">
      <c r="A44" s="20">
        <v>6900</v>
      </c>
      <c r="B44" s="14" t="s">
        <v>105</v>
      </c>
      <c r="C44" s="4">
        <v>602</v>
      </c>
    </row>
    <row r="45" spans="1:3" ht="15" customHeight="1" x14ac:dyDescent="0.35">
      <c r="A45" s="56"/>
      <c r="B45" s="58" t="s">
        <v>107</v>
      </c>
      <c r="C45" s="5">
        <v>543252</v>
      </c>
    </row>
    <row r="46" spans="1:3" ht="15" customHeight="1" x14ac:dyDescent="0.35">
      <c r="A46" s="57"/>
      <c r="B46" s="59"/>
      <c r="C46" s="33">
        <v>11748</v>
      </c>
    </row>
    <row r="47" spans="1:3" ht="14.25" customHeight="1" x14ac:dyDescent="0.35">
      <c r="A47" s="51"/>
      <c r="B47" s="53" t="s">
        <v>19</v>
      </c>
      <c r="C47" s="52">
        <f>SUM(C4:C46)</f>
        <v>1109602</v>
      </c>
    </row>
    <row r="48" spans="1:3" ht="14.25" customHeight="1" x14ac:dyDescent="0.35">
      <c r="A48" s="52"/>
      <c r="B48" s="54"/>
      <c r="C48" s="60"/>
    </row>
    <row r="49" spans="1:3" x14ac:dyDescent="0.35">
      <c r="A49" s="47" t="s">
        <v>26</v>
      </c>
      <c r="B49" s="47"/>
      <c r="C49" t="b">
        <f>C47=SUM(C4:C46)</f>
        <v>1</v>
      </c>
    </row>
    <row r="50" spans="1:3" x14ac:dyDescent="0.35">
      <c r="A50" s="48"/>
      <c r="B50" s="48"/>
    </row>
  </sheetData>
  <mergeCells count="8">
    <mergeCell ref="A49:B50"/>
    <mergeCell ref="A45:A46"/>
    <mergeCell ref="B45:B46"/>
    <mergeCell ref="C47:C48"/>
    <mergeCell ref="A1:B1"/>
    <mergeCell ref="A2:B2"/>
    <mergeCell ref="A47:A48"/>
    <mergeCell ref="B47:B4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2"/>
  <sheetViews>
    <sheetView showGridLines="0" rightToLeft="1" workbookViewId="0">
      <selection activeCell="E15" sqref="E15"/>
    </sheetView>
  </sheetViews>
  <sheetFormatPr defaultRowHeight="14.5" x14ac:dyDescent="0.35"/>
  <cols>
    <col min="1" max="1" width="17.90625" customWidth="1"/>
    <col min="2" max="2" width="35.90625" customWidth="1"/>
    <col min="3" max="3" width="40.26953125" customWidth="1"/>
  </cols>
  <sheetData>
    <row r="1" spans="1:3" x14ac:dyDescent="0.35">
      <c r="A1" s="62" t="s">
        <v>110</v>
      </c>
      <c r="B1" s="62"/>
      <c r="C1" s="62"/>
    </row>
    <row r="2" spans="1:3" x14ac:dyDescent="0.35">
      <c r="A2" s="62"/>
      <c r="B2" s="62"/>
      <c r="C2" s="62"/>
    </row>
    <row r="3" spans="1:3" x14ac:dyDescent="0.35">
      <c r="A3" s="50" t="s">
        <v>126</v>
      </c>
      <c r="B3" s="50"/>
      <c r="C3" s="50"/>
    </row>
    <row r="4" spans="1:3" x14ac:dyDescent="0.35">
      <c r="A4" s="50"/>
      <c r="B4" s="50"/>
      <c r="C4" s="50"/>
    </row>
    <row r="5" spans="1:3" x14ac:dyDescent="0.35">
      <c r="A5" s="63" t="s">
        <v>1</v>
      </c>
      <c r="B5" s="63" t="s">
        <v>111</v>
      </c>
      <c r="C5" s="64" t="s">
        <v>112</v>
      </c>
    </row>
    <row r="6" spans="1:3" x14ac:dyDescent="0.35">
      <c r="A6" s="63"/>
      <c r="B6" s="63"/>
      <c r="C6" s="65"/>
    </row>
    <row r="7" spans="1:3" ht="15.5" x14ac:dyDescent="0.35">
      <c r="A7" s="20">
        <v>1004</v>
      </c>
      <c r="B7" s="14" t="s">
        <v>116</v>
      </c>
      <c r="C7" s="20">
        <v>59879</v>
      </c>
    </row>
    <row r="8" spans="1:3" ht="15.5" x14ac:dyDescent="0.35">
      <c r="A8" s="20">
        <v>11004</v>
      </c>
      <c r="B8" s="14" t="s">
        <v>113</v>
      </c>
      <c r="C8" s="20">
        <v>1684</v>
      </c>
    </row>
    <row r="9" spans="1:3" ht="15.5" x14ac:dyDescent="0.35">
      <c r="A9" s="20">
        <v>12004</v>
      </c>
      <c r="B9" s="14" t="s">
        <v>20</v>
      </c>
      <c r="C9" s="20">
        <v>2040</v>
      </c>
    </row>
    <row r="10" spans="1:3" ht="15.5" x14ac:dyDescent="0.35">
      <c r="A10" s="20">
        <v>13004</v>
      </c>
      <c r="B10" s="14" t="s">
        <v>4</v>
      </c>
      <c r="C10" s="20">
        <v>1223</v>
      </c>
    </row>
    <row r="11" spans="1:3" ht="15.5" x14ac:dyDescent="0.35">
      <c r="A11" s="20">
        <v>14004</v>
      </c>
      <c r="B11" s="14" t="s">
        <v>5</v>
      </c>
      <c r="C11" s="20">
        <v>5682</v>
      </c>
    </row>
    <row r="12" spans="1:3" ht="15.5" x14ac:dyDescent="0.35">
      <c r="A12" s="20">
        <v>15004</v>
      </c>
      <c r="B12" s="14" t="s">
        <v>6</v>
      </c>
      <c r="C12" s="20">
        <v>36537</v>
      </c>
    </row>
    <row r="13" spans="1:3" ht="15.5" x14ac:dyDescent="0.35">
      <c r="A13" s="20">
        <v>16004</v>
      </c>
      <c r="B13" s="14" t="s">
        <v>117</v>
      </c>
      <c r="C13" s="20">
        <v>58963</v>
      </c>
    </row>
    <row r="14" spans="1:3" ht="15.5" x14ac:dyDescent="0.35">
      <c r="A14" s="20">
        <v>17004</v>
      </c>
      <c r="B14" s="14" t="s">
        <v>7</v>
      </c>
      <c r="C14" s="20">
        <v>4667</v>
      </c>
    </row>
    <row r="15" spans="1:3" ht="15.5" x14ac:dyDescent="0.35">
      <c r="A15" s="20">
        <v>18004</v>
      </c>
      <c r="B15" s="14" t="s">
        <v>8</v>
      </c>
      <c r="C15" s="20">
        <v>119320</v>
      </c>
    </row>
    <row r="16" spans="1:3" ht="15.5" x14ac:dyDescent="0.35">
      <c r="A16" s="20">
        <v>19004</v>
      </c>
      <c r="B16" s="14" t="s">
        <v>114</v>
      </c>
      <c r="C16" s="20">
        <v>24676</v>
      </c>
    </row>
    <row r="17" spans="1:3" ht="15.5" x14ac:dyDescent="0.35">
      <c r="A17" s="20">
        <v>21004</v>
      </c>
      <c r="B17" s="14" t="s">
        <v>118</v>
      </c>
      <c r="C17" s="20">
        <v>5658</v>
      </c>
    </row>
    <row r="18" spans="1:3" ht="15.5" x14ac:dyDescent="0.35">
      <c r="A18" s="20">
        <v>22004</v>
      </c>
      <c r="B18" s="14" t="s">
        <v>119</v>
      </c>
      <c r="C18" s="20">
        <v>15014</v>
      </c>
    </row>
    <row r="19" spans="1:3" ht="15.5" x14ac:dyDescent="0.35">
      <c r="A19" s="20">
        <v>23004</v>
      </c>
      <c r="B19" s="14" t="s">
        <v>10</v>
      </c>
      <c r="C19" s="20">
        <v>21598</v>
      </c>
    </row>
    <row r="20" spans="1:3" ht="15.5" x14ac:dyDescent="0.35">
      <c r="A20" s="20">
        <v>24004</v>
      </c>
      <c r="B20" s="14" t="s">
        <v>120</v>
      </c>
      <c r="C20" s="20">
        <v>47853</v>
      </c>
    </row>
    <row r="21" spans="1:3" ht="15.5" x14ac:dyDescent="0.35">
      <c r="A21" s="20">
        <v>26004</v>
      </c>
      <c r="B21" s="14" t="s">
        <v>95</v>
      </c>
      <c r="C21" s="20">
        <v>1193</v>
      </c>
    </row>
    <row r="22" spans="1:3" ht="15.5" x14ac:dyDescent="0.35">
      <c r="A22" s="20">
        <v>27004</v>
      </c>
      <c r="B22" s="14" t="s">
        <v>121</v>
      </c>
      <c r="C22" s="20">
        <v>758</v>
      </c>
    </row>
    <row r="23" spans="1:3" ht="15.5" x14ac:dyDescent="0.35">
      <c r="A23" s="20">
        <v>28004</v>
      </c>
      <c r="B23" s="14" t="s">
        <v>122</v>
      </c>
      <c r="C23" s="20">
        <v>10952</v>
      </c>
    </row>
    <row r="24" spans="1:3" ht="15.5" x14ac:dyDescent="0.35">
      <c r="A24" s="20">
        <v>29004</v>
      </c>
      <c r="B24" s="14" t="s">
        <v>12</v>
      </c>
      <c r="C24" s="20">
        <v>9646</v>
      </c>
    </row>
    <row r="25" spans="1:3" ht="15.5" x14ac:dyDescent="0.35">
      <c r="A25" s="20">
        <v>30004</v>
      </c>
      <c r="B25" s="14" t="s">
        <v>13</v>
      </c>
      <c r="C25" s="20">
        <v>7877</v>
      </c>
    </row>
    <row r="26" spans="1:3" ht="15.5" x14ac:dyDescent="0.35">
      <c r="A26" s="20">
        <v>37004</v>
      </c>
      <c r="B26" s="14" t="s">
        <v>14</v>
      </c>
      <c r="C26" s="20">
        <v>11623</v>
      </c>
    </row>
    <row r="27" spans="1:3" ht="15.5" x14ac:dyDescent="0.35">
      <c r="A27" s="20">
        <v>43004</v>
      </c>
      <c r="B27" s="14" t="s">
        <v>15</v>
      </c>
      <c r="C27" s="20">
        <v>14848</v>
      </c>
    </row>
    <row r="28" spans="1:3" ht="15.5" x14ac:dyDescent="0.35">
      <c r="A28" s="20">
        <v>44004</v>
      </c>
      <c r="B28" s="14" t="s">
        <v>16</v>
      </c>
      <c r="C28" s="20">
        <v>75009</v>
      </c>
    </row>
    <row r="29" spans="1:3" ht="15.5" x14ac:dyDescent="0.35">
      <c r="A29" s="20">
        <v>46004</v>
      </c>
      <c r="B29" s="26" t="s">
        <v>17</v>
      </c>
      <c r="C29" s="20">
        <v>15750</v>
      </c>
    </row>
    <row r="30" spans="1:3" ht="15.5" x14ac:dyDescent="0.35">
      <c r="A30" s="20">
        <v>50004</v>
      </c>
      <c r="B30" s="26" t="s">
        <v>123</v>
      </c>
      <c r="C30" s="20">
        <v>300</v>
      </c>
    </row>
    <row r="31" spans="1:3" ht="15.5" x14ac:dyDescent="0.35">
      <c r="A31" s="20">
        <v>51004</v>
      </c>
      <c r="B31" s="26" t="s">
        <v>22</v>
      </c>
      <c r="C31" s="20">
        <v>4359</v>
      </c>
    </row>
    <row r="32" spans="1:3" ht="15.5" x14ac:dyDescent="0.35">
      <c r="A32" s="20">
        <v>52004</v>
      </c>
      <c r="B32" s="26" t="s">
        <v>89</v>
      </c>
      <c r="C32" s="20">
        <v>2539</v>
      </c>
    </row>
    <row r="33" spans="1:3" ht="15.5" x14ac:dyDescent="0.35">
      <c r="A33" s="20">
        <v>55004</v>
      </c>
      <c r="B33" s="26" t="s">
        <v>99</v>
      </c>
      <c r="C33" s="20">
        <v>831</v>
      </c>
    </row>
    <row r="34" spans="1:3" ht="15.5" x14ac:dyDescent="0.35">
      <c r="A34" s="20">
        <v>57004</v>
      </c>
      <c r="B34" s="26" t="s">
        <v>100</v>
      </c>
      <c r="C34" s="20">
        <v>39965</v>
      </c>
    </row>
    <row r="35" spans="1:3" ht="15.5" x14ac:dyDescent="0.35">
      <c r="A35" s="20">
        <v>58004</v>
      </c>
      <c r="B35" s="26" t="s">
        <v>101</v>
      </c>
      <c r="C35" s="20">
        <v>116</v>
      </c>
    </row>
    <row r="36" spans="1:3" ht="15.5" x14ac:dyDescent="0.35">
      <c r="A36" s="20">
        <v>60004</v>
      </c>
      <c r="B36" s="26" t="s">
        <v>102</v>
      </c>
      <c r="C36" s="20">
        <v>4442</v>
      </c>
    </row>
    <row r="37" spans="1:3" ht="15.5" x14ac:dyDescent="0.35">
      <c r="A37" s="20">
        <v>62004</v>
      </c>
      <c r="B37" s="26" t="s">
        <v>24</v>
      </c>
      <c r="C37" s="20">
        <v>12338</v>
      </c>
    </row>
    <row r="38" spans="1:3" ht="15.5" x14ac:dyDescent="0.35">
      <c r="A38" s="20">
        <v>63004</v>
      </c>
      <c r="B38" s="26" t="s">
        <v>124</v>
      </c>
      <c r="C38" s="20">
        <v>51000</v>
      </c>
    </row>
    <row r="39" spans="1:3" ht="15.5" x14ac:dyDescent="0.35">
      <c r="A39" s="20">
        <v>67004</v>
      </c>
      <c r="B39" s="26" t="s">
        <v>125</v>
      </c>
      <c r="C39" s="20">
        <v>6960</v>
      </c>
    </row>
    <row r="40" spans="1:3" x14ac:dyDescent="0.35">
      <c r="A40" s="52"/>
      <c r="B40" s="54" t="s">
        <v>115</v>
      </c>
      <c r="C40" s="67">
        <f>SUM(C7:C39)</f>
        <v>675300</v>
      </c>
    </row>
    <row r="41" spans="1:3" x14ac:dyDescent="0.35">
      <c r="A41" s="60"/>
      <c r="B41" s="66"/>
      <c r="C41" s="68"/>
    </row>
    <row r="42" spans="1:3" ht="18.5" x14ac:dyDescent="0.45">
      <c r="A42" s="61" t="s">
        <v>127</v>
      </c>
      <c r="B42" s="61"/>
      <c r="C42" s="61"/>
    </row>
  </sheetData>
  <mergeCells count="9">
    <mergeCell ref="A42:C42"/>
    <mergeCell ref="A1:C2"/>
    <mergeCell ref="A3:C4"/>
    <mergeCell ref="A5:A6"/>
    <mergeCell ref="B5:B6"/>
    <mergeCell ref="C5:C6"/>
    <mergeCell ref="A40:A41"/>
    <mergeCell ref="B40:B41"/>
    <mergeCell ref="C40:C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"/>
  <sheetViews>
    <sheetView rightToLeft="1" workbookViewId="0">
      <selection activeCell="I8" sqref="I8"/>
    </sheetView>
  </sheetViews>
  <sheetFormatPr defaultRowHeight="14.5" x14ac:dyDescent="0.35"/>
  <cols>
    <col min="1" max="1" width="16" customWidth="1"/>
    <col min="2" max="2" width="18.08984375" customWidth="1"/>
    <col min="3" max="3" width="18" customWidth="1"/>
    <col min="4" max="4" width="16.36328125" customWidth="1"/>
    <col min="5" max="5" width="17.7265625" customWidth="1"/>
    <col min="6" max="6" width="14.36328125" customWidth="1"/>
    <col min="7" max="7" width="17.7265625" customWidth="1"/>
  </cols>
  <sheetData>
    <row r="1" spans="1:7" ht="18.5" x14ac:dyDescent="0.45">
      <c r="A1" s="71" t="s">
        <v>27</v>
      </c>
      <c r="B1" s="72"/>
      <c r="C1" s="72"/>
      <c r="D1" s="72"/>
      <c r="E1" s="72"/>
      <c r="F1" s="72"/>
      <c r="G1" s="72"/>
    </row>
    <row r="2" spans="1:7" ht="18.5" x14ac:dyDescent="0.45">
      <c r="A2" s="73" t="s">
        <v>28</v>
      </c>
      <c r="B2" s="72"/>
      <c r="C2" s="72"/>
      <c r="D2" s="72"/>
      <c r="E2" s="72"/>
      <c r="F2" s="72"/>
      <c r="G2" s="72"/>
    </row>
    <row r="3" spans="1:7" ht="18.5" x14ac:dyDescent="0.45">
      <c r="A3" s="34" t="s">
        <v>29</v>
      </c>
      <c r="B3" s="34" t="s">
        <v>30</v>
      </c>
      <c r="C3" s="34" t="s">
        <v>31</v>
      </c>
      <c r="D3" s="34" t="s">
        <v>33</v>
      </c>
      <c r="E3" s="34" t="s">
        <v>31</v>
      </c>
      <c r="F3" s="34" t="s">
        <v>34</v>
      </c>
      <c r="G3" s="34" t="s">
        <v>36</v>
      </c>
    </row>
    <row r="4" spans="1:7" ht="18.5" x14ac:dyDescent="0.45">
      <c r="A4" s="35"/>
      <c r="B4" s="35"/>
      <c r="C4" s="36" t="s">
        <v>32</v>
      </c>
      <c r="D4" s="35"/>
      <c r="E4" s="37" t="s">
        <v>37</v>
      </c>
      <c r="F4" s="35"/>
      <c r="G4" s="36" t="s">
        <v>35</v>
      </c>
    </row>
    <row r="5" spans="1:7" ht="29.25" customHeight="1" x14ac:dyDescent="0.35">
      <c r="A5" s="6">
        <v>1981</v>
      </c>
      <c r="B5" s="6">
        <v>1410</v>
      </c>
      <c r="C5" s="6">
        <v>100</v>
      </c>
      <c r="D5" s="6">
        <v>1399</v>
      </c>
      <c r="E5" s="6">
        <v>100</v>
      </c>
      <c r="F5" s="6">
        <v>11</v>
      </c>
      <c r="G5" s="4" t="s">
        <v>47</v>
      </c>
    </row>
    <row r="6" spans="1:7" ht="27.75" customHeight="1" x14ac:dyDescent="0.35">
      <c r="A6" s="6">
        <v>1982</v>
      </c>
      <c r="B6" s="6">
        <v>1488</v>
      </c>
      <c r="C6" s="6" t="s">
        <v>39</v>
      </c>
      <c r="D6" s="6">
        <v>1322</v>
      </c>
      <c r="E6" s="6" t="s">
        <v>43</v>
      </c>
      <c r="F6" s="6">
        <v>166</v>
      </c>
      <c r="G6" s="4" t="s">
        <v>48</v>
      </c>
    </row>
    <row r="7" spans="1:7" ht="27" customHeight="1" x14ac:dyDescent="0.35">
      <c r="A7" s="6">
        <v>1983</v>
      </c>
      <c r="B7" s="6">
        <v>1650</v>
      </c>
      <c r="C7" s="6" t="s">
        <v>41</v>
      </c>
      <c r="D7" s="6">
        <v>1443</v>
      </c>
      <c r="E7" s="6" t="s">
        <v>44</v>
      </c>
      <c r="F7" s="6">
        <v>207</v>
      </c>
      <c r="G7" s="4" t="s">
        <v>49</v>
      </c>
    </row>
    <row r="8" spans="1:7" ht="28.5" customHeight="1" x14ac:dyDescent="0.35">
      <c r="A8" s="6">
        <v>1984</v>
      </c>
      <c r="B8" s="6">
        <v>1765</v>
      </c>
      <c r="C8" s="6" t="s">
        <v>40</v>
      </c>
      <c r="D8" s="6">
        <v>1561</v>
      </c>
      <c r="E8" s="6" t="s">
        <v>45</v>
      </c>
      <c r="F8" s="6">
        <v>204</v>
      </c>
      <c r="G8" s="4" t="s">
        <v>50</v>
      </c>
    </row>
    <row r="9" spans="1:7" ht="29.25" customHeight="1" x14ac:dyDescent="0.35">
      <c r="A9" s="6">
        <v>1985</v>
      </c>
      <c r="B9" s="6">
        <v>1918</v>
      </c>
      <c r="C9" s="6" t="s">
        <v>42</v>
      </c>
      <c r="D9" s="6">
        <v>1719</v>
      </c>
      <c r="E9" s="6" t="s">
        <v>46</v>
      </c>
      <c r="F9" s="6">
        <v>199</v>
      </c>
      <c r="G9" s="4" t="s">
        <v>51</v>
      </c>
    </row>
    <row r="10" spans="1:7" x14ac:dyDescent="0.35">
      <c r="A10" s="61" t="s">
        <v>38</v>
      </c>
      <c r="B10" s="69"/>
      <c r="C10" s="69"/>
      <c r="D10" s="69"/>
      <c r="E10" s="69"/>
      <c r="F10" s="69"/>
      <c r="G10" s="69"/>
    </row>
    <row r="11" spans="1:7" x14ac:dyDescent="0.35">
      <c r="A11" s="70"/>
      <c r="B11" s="70"/>
      <c r="C11" s="70"/>
      <c r="D11" s="70"/>
      <c r="E11" s="70"/>
      <c r="F11" s="70"/>
      <c r="G11" s="70"/>
    </row>
  </sheetData>
  <mergeCells count="3">
    <mergeCell ref="A10:G11"/>
    <mergeCell ref="A1:G1"/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2023-06-19T15:55:40Z</dcterms:modified>
</cp:coreProperties>
</file>