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AC491930-0DB0-4DA4-8D2F-57E9433FB4DA}" xr6:coauthVersionLast="36" xr6:coauthVersionMax="36" xr10:uidLastSave="{00000000-0000-0000-0000-000000000000}"/>
  <bookViews>
    <workbookView xWindow="240" yWindow="110" windowWidth="14810" windowHeight="8010" activeTab="2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C35" i="3" l="1"/>
  <c r="C38" i="3"/>
</calcChain>
</file>

<file path=xl/sharedStrings.xml><?xml version="1.0" encoding="utf-8"?>
<sst xmlns="http://schemas.openxmlformats.org/spreadsheetml/2006/main" count="108" uniqueCount="73">
  <si>
    <t xml:space="preserve">جدول رقم (1) </t>
  </si>
  <si>
    <t>الموازنة العامة للسنة المالة 1979</t>
  </si>
  <si>
    <t>التـــفــاصــيــل</t>
  </si>
  <si>
    <t>تــقــديــرات الــمــوازنــة 1979</t>
  </si>
  <si>
    <t>الــمــوارد :</t>
  </si>
  <si>
    <t>جملة الموارد</t>
  </si>
  <si>
    <t>مصروفات إنمائية</t>
  </si>
  <si>
    <t>مصروفات التشغيل</t>
  </si>
  <si>
    <t>جملة الاستخدامات</t>
  </si>
  <si>
    <t>العجز</t>
  </si>
  <si>
    <t>ملاحضة : جميع المبالغ بملايين الريالات العمانية</t>
  </si>
  <si>
    <t>الأســتــخدامــــات :</t>
  </si>
  <si>
    <t>5)  الدفاع والامن القومي</t>
  </si>
  <si>
    <t xml:space="preserve">  مصروفات متكررة</t>
  </si>
  <si>
    <t xml:space="preserve"> مصروفات إنمائية</t>
  </si>
  <si>
    <t>6)  الأغراض المدنية</t>
  </si>
  <si>
    <t xml:space="preserve">  مصروفات إنمائية</t>
  </si>
  <si>
    <t xml:space="preserve">7) حصة الحكومة في مصروفات </t>
  </si>
  <si>
    <t xml:space="preserve">  شركة تنمية نفط عمان المحدودة</t>
  </si>
  <si>
    <t>8) سداد أقساط القروض</t>
  </si>
  <si>
    <t>4) قروض تنمية مرتبط بها</t>
  </si>
  <si>
    <t>3) معونات مرتبط بها</t>
  </si>
  <si>
    <t>2) إيرادات أخرى</t>
  </si>
  <si>
    <t xml:space="preserve">1) إيرادات النفط </t>
  </si>
  <si>
    <t>جدول رقم (2)</t>
  </si>
  <si>
    <t>تقديرات الأيرادات الاخرى للسنة المالية 1979</t>
  </si>
  <si>
    <t>رقم الباب</t>
  </si>
  <si>
    <t>الوزارة /الدائرة</t>
  </si>
  <si>
    <t>الأيرادات المقدرة لعام 1979 ريال عماني</t>
  </si>
  <si>
    <t>إجمالي الايرادات</t>
  </si>
  <si>
    <t>وزارة الداخلية</t>
  </si>
  <si>
    <t>وزارة المواصلات</t>
  </si>
  <si>
    <t>وزارة الشئون الأجتماعية والعمل</t>
  </si>
  <si>
    <t>وزارة الأوقاف والشئون الأسلامية</t>
  </si>
  <si>
    <t>وزارة التجارة والصناعة</t>
  </si>
  <si>
    <t>وزارة الزراعة والأسماك والنفط والمعادن</t>
  </si>
  <si>
    <t>وزارة الدولة بولاية ظفار</t>
  </si>
  <si>
    <t>وزارة التراث القومي</t>
  </si>
  <si>
    <t xml:space="preserve">وزارة شئون الأراضي والبلديات </t>
  </si>
  <si>
    <t>شرطة عمان السلطانية</t>
  </si>
  <si>
    <t>وزارة البريد والبرق والهاتف</t>
  </si>
  <si>
    <t>وزارة الكهرباء والمياة</t>
  </si>
  <si>
    <t>محافضة العاصمة</t>
  </si>
  <si>
    <t>وزارة شئون الديوان السلطاني</t>
  </si>
  <si>
    <t>المديرية العامة للمياة</t>
  </si>
  <si>
    <t>وزارة الخارجية</t>
  </si>
  <si>
    <t>وزارة الصحة</t>
  </si>
  <si>
    <t>جدول رقم (3)</t>
  </si>
  <si>
    <t>تقديرات المصروفات المتكررة والرأسمالية للسنة المالية 1979</t>
  </si>
  <si>
    <t>الوزارة / الدائرة</t>
  </si>
  <si>
    <t xml:space="preserve">المصروفات المقدرة لعام 1979 ريال عماني </t>
  </si>
  <si>
    <t>ديوان تشريفات جلالة السلطان</t>
  </si>
  <si>
    <t>محافظة العاصمة</t>
  </si>
  <si>
    <t>المديرية العامة للمالية</t>
  </si>
  <si>
    <t>دعم المؤسسات الحكومية</t>
  </si>
  <si>
    <t>فوائد القروض</t>
  </si>
  <si>
    <t>وزارة التربية والتعليم</t>
  </si>
  <si>
    <t xml:space="preserve">وزارة الشئون الأجتماعية والعمل </t>
  </si>
  <si>
    <t>وزارة شئون الشباب</t>
  </si>
  <si>
    <t>وزارة الأوقاف والشئون الاسلامية</t>
  </si>
  <si>
    <t>وزارة العلام والثقافة</t>
  </si>
  <si>
    <t>وزارة الزراعة والاسماك والنفط والمعادن</t>
  </si>
  <si>
    <t>وزارة العدل</t>
  </si>
  <si>
    <t>وزارة شئون الأراضي والبلديات</t>
  </si>
  <si>
    <t>لجنة تطوير مسندم</t>
  </si>
  <si>
    <t>أحــتــيــاطـــي</t>
  </si>
  <si>
    <t>الــمــجــمــوع</t>
  </si>
  <si>
    <t>جدول رقم (4)</t>
  </si>
  <si>
    <t>تقديرات المصروفات الأنمائية للسنة المالية 1979</t>
  </si>
  <si>
    <t>المصروفات المقدرة لعام 1979 ريال عماني</t>
  </si>
  <si>
    <t>الامانة الفنية لمجلس التنمية</t>
  </si>
  <si>
    <t>المستشار الخاص لجلالة السلطان للشئون السياسية</t>
  </si>
  <si>
    <t>المــجــمــوع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</si>
</sst>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4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5"/>
      <name val="Calibri"/>
      <family val="2"/>
      <scheme val="minor"/>
    </font>
    <font>
      <sz val="1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sz val="16"/>
      <color theme="4"/>
      <name val="Calibri"/>
      <family val="2"/>
      <scheme val="minor"/>
    </font>
    <font>
      <sz val="16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 readingOrder="2"/>
    </xf>
    <xf numFmtId="0" fontId="1" fillId="0" borderId="1" xfId="0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readingOrder="2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8" fillId="0" borderId="1" xfId="0" applyFont="1" applyBorder="1"/>
    <xf numFmtId="0" fontId="0" fillId="0" borderId="1" xfId="0" applyBorder="1" applyAlignment="1">
      <alignment horizontal="center" vertical="center" readingOrder="1"/>
    </xf>
    <xf numFmtId="0" fontId="0" fillId="0" borderId="2" xfId="0" applyBorder="1" applyAlignment="1">
      <alignment horizontal="center" vertical="center" readingOrder="1"/>
    </xf>
    <xf numFmtId="0" fontId="8" fillId="0" borderId="1" xfId="0" applyFont="1" applyBorder="1" applyAlignment="1">
      <alignment horizontal="center" readingOrder="1"/>
    </xf>
    <xf numFmtId="0" fontId="0" fillId="0" borderId="1" xfId="0" applyBorder="1" applyAlignment="1">
      <alignment readingOrder="1"/>
    </xf>
    <xf numFmtId="0" fontId="9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readingOrder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 readingOrder="1"/>
    </xf>
    <xf numFmtId="0" fontId="8" fillId="0" borderId="3" xfId="0" applyFont="1" applyBorder="1" applyAlignment="1">
      <alignment horizontal="center" readingOrder="1"/>
    </xf>
    <xf numFmtId="0" fontId="13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showGridLines="0" rightToLeft="1" workbookViewId="0">
      <selection activeCell="A37" sqref="A37"/>
    </sheetView>
  </sheetViews>
  <sheetFormatPr defaultRowHeight="14.5" x14ac:dyDescent="0.35"/>
  <cols>
    <col min="1" max="1" width="33.81640625" customWidth="1"/>
    <col min="2" max="2" width="19.7265625" style="8" customWidth="1"/>
    <col min="3" max="3" width="20" style="8" customWidth="1"/>
  </cols>
  <sheetData>
    <row r="1" spans="1:3" ht="23.25" customHeight="1" x14ac:dyDescent="0.55000000000000004">
      <c r="A1" s="21" t="s">
        <v>0</v>
      </c>
      <c r="B1" s="22"/>
      <c r="C1" s="22"/>
    </row>
    <row r="2" spans="1:3" ht="23.25" customHeight="1" x14ac:dyDescent="0.55000000000000004">
      <c r="A2" s="23" t="s">
        <v>1</v>
      </c>
      <c r="B2" s="22"/>
      <c r="C2" s="22"/>
    </row>
    <row r="3" spans="1:3" x14ac:dyDescent="0.35">
      <c r="A3" s="24"/>
      <c r="B3" s="24"/>
      <c r="C3" s="24"/>
    </row>
    <row r="4" spans="1:3" s="5" customFormat="1" ht="39.75" customHeight="1" x14ac:dyDescent="0.35">
      <c r="A4" s="20" t="s">
        <v>2</v>
      </c>
      <c r="B4" s="25" t="s">
        <v>3</v>
      </c>
      <c r="C4" s="26"/>
    </row>
    <row r="5" spans="1:3" ht="21" x14ac:dyDescent="0.5">
      <c r="A5" s="11" t="s">
        <v>4</v>
      </c>
      <c r="B5" s="10"/>
      <c r="C5" s="7"/>
    </row>
    <row r="6" spans="1:3" x14ac:dyDescent="0.35">
      <c r="A6" s="2"/>
      <c r="B6" s="9"/>
      <c r="C6" s="6"/>
    </row>
    <row r="7" spans="1:3" ht="21" x14ac:dyDescent="0.5">
      <c r="A7" s="3" t="s">
        <v>23</v>
      </c>
      <c r="B7" s="15">
        <v>482</v>
      </c>
      <c r="C7" s="7"/>
    </row>
    <row r="8" spans="1:3" ht="21" x14ac:dyDescent="0.5">
      <c r="A8" s="3" t="s">
        <v>22</v>
      </c>
      <c r="B8" s="14">
        <v>50</v>
      </c>
      <c r="C8" s="7"/>
    </row>
    <row r="9" spans="1:3" ht="21" x14ac:dyDescent="0.5">
      <c r="A9" s="3" t="s">
        <v>21</v>
      </c>
      <c r="B9" s="14">
        <v>55</v>
      </c>
      <c r="C9" s="7"/>
    </row>
    <row r="10" spans="1:3" ht="21" x14ac:dyDescent="0.5">
      <c r="A10" s="3" t="s">
        <v>20</v>
      </c>
      <c r="B10" s="14"/>
      <c r="C10" s="14">
        <v>587</v>
      </c>
    </row>
    <row r="11" spans="1:3" ht="21" x14ac:dyDescent="0.5">
      <c r="A11" s="4"/>
      <c r="B11" s="14"/>
      <c r="C11" s="14">
        <v>65</v>
      </c>
    </row>
    <row r="12" spans="1:3" ht="21" x14ac:dyDescent="0.5">
      <c r="A12" s="1" t="s">
        <v>5</v>
      </c>
      <c r="B12" s="14"/>
      <c r="C12" s="14">
        <v>652</v>
      </c>
    </row>
    <row r="13" spans="1:3" ht="21" x14ac:dyDescent="0.5">
      <c r="A13" s="4"/>
      <c r="B13" s="14"/>
      <c r="C13" s="14"/>
    </row>
    <row r="14" spans="1:3" ht="21" x14ac:dyDescent="0.5">
      <c r="A14" s="12" t="s">
        <v>11</v>
      </c>
      <c r="B14" s="14"/>
      <c r="C14" s="14"/>
    </row>
    <row r="15" spans="1:3" x14ac:dyDescent="0.35">
      <c r="A15" s="2"/>
      <c r="B15" s="14"/>
      <c r="C15" s="14"/>
    </row>
    <row r="16" spans="1:3" ht="21" x14ac:dyDescent="0.5">
      <c r="A16" s="3" t="s">
        <v>12</v>
      </c>
      <c r="B16" s="14"/>
      <c r="C16" s="14"/>
    </row>
    <row r="17" spans="1:3" ht="21" x14ac:dyDescent="0.5">
      <c r="A17" s="4" t="s">
        <v>13</v>
      </c>
      <c r="B17" s="14">
        <v>192</v>
      </c>
      <c r="C17" s="14"/>
    </row>
    <row r="18" spans="1:3" ht="21" x14ac:dyDescent="0.5">
      <c r="A18" s="4" t="s">
        <v>14</v>
      </c>
      <c r="B18" s="14">
        <v>46</v>
      </c>
      <c r="C18" s="14"/>
    </row>
    <row r="19" spans="1:3" ht="18" customHeight="1" x14ac:dyDescent="0.5">
      <c r="A19" s="4"/>
      <c r="B19" s="14"/>
      <c r="C19" s="14">
        <v>238</v>
      </c>
    </row>
    <row r="20" spans="1:3" ht="26.25" customHeight="1" x14ac:dyDescent="0.5">
      <c r="A20" s="3" t="s">
        <v>15</v>
      </c>
      <c r="B20" s="14"/>
      <c r="C20" s="14"/>
    </row>
    <row r="21" spans="1:3" ht="21" x14ac:dyDescent="0.5">
      <c r="A21" s="4" t="s">
        <v>13</v>
      </c>
      <c r="B21" s="14">
        <v>162</v>
      </c>
      <c r="C21" s="14"/>
    </row>
    <row r="22" spans="1:3" ht="21" x14ac:dyDescent="0.5">
      <c r="A22" s="4" t="s">
        <v>16</v>
      </c>
      <c r="B22" s="14">
        <v>217</v>
      </c>
      <c r="C22" s="14"/>
    </row>
    <row r="23" spans="1:3" ht="21" x14ac:dyDescent="0.5">
      <c r="A23" s="4"/>
      <c r="B23" s="14"/>
      <c r="C23" s="14">
        <v>379</v>
      </c>
    </row>
    <row r="24" spans="1:3" ht="21" x14ac:dyDescent="0.5">
      <c r="A24" s="3" t="s">
        <v>17</v>
      </c>
      <c r="B24" s="14"/>
      <c r="C24" s="14"/>
    </row>
    <row r="25" spans="1:3" ht="21" x14ac:dyDescent="0.5">
      <c r="A25" s="4" t="s">
        <v>18</v>
      </c>
      <c r="B25" s="14"/>
      <c r="C25" s="14"/>
    </row>
    <row r="26" spans="1:3" ht="23.25" customHeight="1" x14ac:dyDescent="0.5">
      <c r="A26" s="4" t="s">
        <v>7</v>
      </c>
      <c r="B26" s="14">
        <v>24</v>
      </c>
      <c r="C26" s="14"/>
    </row>
    <row r="27" spans="1:3" ht="23.25" customHeight="1" x14ac:dyDescent="0.5">
      <c r="A27" s="4" t="s">
        <v>6</v>
      </c>
      <c r="B27" s="14">
        <v>66</v>
      </c>
      <c r="C27" s="14"/>
    </row>
    <row r="28" spans="1:3" ht="20.25" customHeight="1" x14ac:dyDescent="0.35">
      <c r="A28" s="2"/>
      <c r="B28" s="6"/>
      <c r="C28" s="14">
        <v>90</v>
      </c>
    </row>
    <row r="29" spans="1:3" ht="21" x14ac:dyDescent="0.5">
      <c r="A29" s="3" t="s">
        <v>19</v>
      </c>
      <c r="B29" s="6"/>
      <c r="C29" s="14">
        <v>53</v>
      </c>
    </row>
    <row r="30" spans="1:3" x14ac:dyDescent="0.35">
      <c r="A30" s="2"/>
      <c r="B30" s="6"/>
      <c r="C30" s="14"/>
    </row>
    <row r="31" spans="1:3" ht="21" x14ac:dyDescent="0.5">
      <c r="A31" s="4" t="s">
        <v>8</v>
      </c>
      <c r="B31" s="6"/>
      <c r="C31" s="14">
        <v>760</v>
      </c>
    </row>
    <row r="32" spans="1:3" x14ac:dyDescent="0.35">
      <c r="A32" s="2"/>
      <c r="B32" s="6"/>
      <c r="C32" s="14"/>
    </row>
    <row r="33" spans="1:3" ht="21" x14ac:dyDescent="0.5">
      <c r="A33" s="4" t="s">
        <v>9</v>
      </c>
      <c r="B33" s="6"/>
      <c r="C33" s="14">
        <v>108</v>
      </c>
    </row>
    <row r="34" spans="1:3" ht="21" x14ac:dyDescent="0.5">
      <c r="A34" s="4"/>
      <c r="B34" s="6"/>
      <c r="C34" s="6"/>
    </row>
    <row r="35" spans="1:3" ht="21" x14ac:dyDescent="0.5">
      <c r="A35" s="27" t="s">
        <v>10</v>
      </c>
      <c r="B35" s="28"/>
      <c r="C35" s="28"/>
    </row>
  </sheetData>
  <mergeCells count="5">
    <mergeCell ref="A1:C1"/>
    <mergeCell ref="A2:C2"/>
    <mergeCell ref="A3:C3"/>
    <mergeCell ref="B4:C4"/>
    <mergeCell ref="A35:C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showGridLines="0" rightToLeft="1" topLeftCell="A2" workbookViewId="0">
      <selection activeCell="C27" sqref="C27"/>
    </sheetView>
  </sheetViews>
  <sheetFormatPr defaultRowHeight="14.5" x14ac:dyDescent="0.35"/>
  <cols>
    <col min="1" max="1" width="16" customWidth="1"/>
    <col min="2" max="2" width="35.7265625" customWidth="1"/>
    <col min="3" max="3" width="32.81640625" customWidth="1"/>
  </cols>
  <sheetData>
    <row r="1" spans="1:3" x14ac:dyDescent="0.35">
      <c r="A1" s="31" t="s">
        <v>24</v>
      </c>
      <c r="B1" s="32"/>
      <c r="C1" s="33"/>
    </row>
    <row r="2" spans="1:3" x14ac:dyDescent="0.35">
      <c r="A2" s="31"/>
      <c r="B2" s="32"/>
      <c r="C2" s="33"/>
    </row>
    <row r="3" spans="1:3" x14ac:dyDescent="0.35">
      <c r="A3" s="34" t="s">
        <v>25</v>
      </c>
      <c r="B3" s="35"/>
      <c r="C3" s="36"/>
    </row>
    <row r="4" spans="1:3" x14ac:dyDescent="0.35">
      <c r="A4" s="34"/>
      <c r="B4" s="35"/>
      <c r="C4" s="36"/>
    </row>
    <row r="5" spans="1:3" ht="19.5" customHeight="1" x14ac:dyDescent="0.35">
      <c r="A5" s="37" t="s">
        <v>26</v>
      </c>
      <c r="B5" s="37" t="s">
        <v>27</v>
      </c>
      <c r="C5" s="37" t="s">
        <v>28</v>
      </c>
    </row>
    <row r="6" spans="1:3" ht="12" customHeight="1" x14ac:dyDescent="0.35">
      <c r="A6" s="38"/>
      <c r="B6" s="38"/>
      <c r="C6" s="38"/>
    </row>
    <row r="7" spans="1:3" ht="18.5" x14ac:dyDescent="0.45">
      <c r="A7" s="16">
        <v>11001</v>
      </c>
      <c r="B7" s="13" t="s">
        <v>42</v>
      </c>
      <c r="C7" s="16">
        <v>75000</v>
      </c>
    </row>
    <row r="8" spans="1:3" ht="18.5" x14ac:dyDescent="0.45">
      <c r="A8" s="16">
        <v>12001</v>
      </c>
      <c r="B8" s="13" t="s">
        <v>43</v>
      </c>
      <c r="C8" s="16">
        <v>4700</v>
      </c>
    </row>
    <row r="9" spans="1:3" ht="18.5" x14ac:dyDescent="0.45">
      <c r="A9" s="16">
        <v>13001</v>
      </c>
      <c r="B9" s="13" t="s">
        <v>44</v>
      </c>
      <c r="C9" s="16">
        <v>12379243</v>
      </c>
    </row>
    <row r="10" spans="1:3" ht="18.5" x14ac:dyDescent="0.45">
      <c r="A10" s="16">
        <v>14001</v>
      </c>
      <c r="B10" s="13" t="s">
        <v>45</v>
      </c>
      <c r="C10" s="16">
        <v>250000</v>
      </c>
    </row>
    <row r="11" spans="1:3" ht="18.5" x14ac:dyDescent="0.45">
      <c r="A11" s="16">
        <v>15001</v>
      </c>
      <c r="B11" s="13" t="s">
        <v>46</v>
      </c>
      <c r="C11" s="16">
        <v>340700</v>
      </c>
    </row>
    <row r="12" spans="1:3" ht="18.5" x14ac:dyDescent="0.45">
      <c r="A12" s="16">
        <v>17001</v>
      </c>
      <c r="B12" s="13" t="s">
        <v>30</v>
      </c>
      <c r="C12" s="16">
        <v>3800</v>
      </c>
    </row>
    <row r="13" spans="1:3" ht="18.5" x14ac:dyDescent="0.45">
      <c r="A13" s="16">
        <v>18001</v>
      </c>
      <c r="B13" s="13" t="s">
        <v>31</v>
      </c>
      <c r="C13" s="16">
        <v>4828144</v>
      </c>
    </row>
    <row r="14" spans="1:3" ht="18.5" x14ac:dyDescent="0.45">
      <c r="A14" s="16">
        <v>19001</v>
      </c>
      <c r="B14" s="13" t="s">
        <v>32</v>
      </c>
      <c r="C14" s="16">
        <v>2387926</v>
      </c>
    </row>
    <row r="15" spans="1:3" ht="18.5" x14ac:dyDescent="0.45">
      <c r="A15" s="16">
        <v>21001</v>
      </c>
      <c r="B15" s="13" t="s">
        <v>33</v>
      </c>
      <c r="C15" s="16">
        <v>64000</v>
      </c>
    </row>
    <row r="16" spans="1:3" ht="18.5" x14ac:dyDescent="0.45">
      <c r="A16" s="16">
        <v>23001</v>
      </c>
      <c r="B16" s="13" t="s">
        <v>34</v>
      </c>
      <c r="C16" s="16">
        <v>262636</v>
      </c>
    </row>
    <row r="17" spans="1:3" ht="18.5" x14ac:dyDescent="0.45">
      <c r="A17" s="16">
        <v>24001</v>
      </c>
      <c r="B17" s="13" t="s">
        <v>35</v>
      </c>
      <c r="C17" s="16">
        <v>7123500</v>
      </c>
    </row>
    <row r="18" spans="1:3" ht="18.5" x14ac:dyDescent="0.45">
      <c r="A18" s="16">
        <v>28001</v>
      </c>
      <c r="B18" s="13" t="s">
        <v>36</v>
      </c>
      <c r="C18" s="16">
        <v>355860</v>
      </c>
    </row>
    <row r="19" spans="1:3" ht="18.5" x14ac:dyDescent="0.45">
      <c r="A19" s="16">
        <v>29001</v>
      </c>
      <c r="B19" s="13" t="s">
        <v>37</v>
      </c>
      <c r="C19" s="16">
        <v>16000</v>
      </c>
    </row>
    <row r="20" spans="1:3" ht="18.5" x14ac:dyDescent="0.45">
      <c r="A20" s="16">
        <v>30001</v>
      </c>
      <c r="B20" s="13" t="s">
        <v>38</v>
      </c>
      <c r="C20" s="16">
        <v>1765000</v>
      </c>
    </row>
    <row r="21" spans="1:3" ht="18.5" x14ac:dyDescent="0.45">
      <c r="A21" s="16">
        <v>33001</v>
      </c>
      <c r="B21" s="13" t="s">
        <v>39</v>
      </c>
      <c r="C21" s="16">
        <v>9325800</v>
      </c>
    </row>
    <row r="22" spans="1:3" ht="18.5" x14ac:dyDescent="0.45">
      <c r="A22" s="16">
        <v>43001</v>
      </c>
      <c r="B22" s="13" t="s">
        <v>40</v>
      </c>
      <c r="C22" s="16">
        <v>2045200</v>
      </c>
    </row>
    <row r="23" spans="1:3" ht="18.5" x14ac:dyDescent="0.45">
      <c r="A23" s="16">
        <v>44001</v>
      </c>
      <c r="B23" s="13" t="s">
        <v>41</v>
      </c>
      <c r="C23" s="16">
        <v>9160144</v>
      </c>
    </row>
    <row r="24" spans="1:3" x14ac:dyDescent="0.35">
      <c r="A24" s="29" t="s">
        <v>29</v>
      </c>
      <c r="B24" s="29"/>
      <c r="C24" s="30">
        <v>50387653</v>
      </c>
    </row>
    <row r="25" spans="1:3" x14ac:dyDescent="0.35">
      <c r="A25" s="29"/>
      <c r="B25" s="29"/>
      <c r="C25" s="30"/>
    </row>
  </sheetData>
  <mergeCells count="7">
    <mergeCell ref="A24:B25"/>
    <mergeCell ref="C24:C25"/>
    <mergeCell ref="A1:C2"/>
    <mergeCell ref="A3:C4"/>
    <mergeCell ref="C5:C6"/>
    <mergeCell ref="B5:B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8"/>
  <sheetViews>
    <sheetView showGridLines="0" rightToLeft="1" tabSelected="1" workbookViewId="0">
      <selection activeCell="C35" sqref="C35:C36"/>
    </sheetView>
  </sheetViews>
  <sheetFormatPr defaultRowHeight="14.5" x14ac:dyDescent="0.35"/>
  <cols>
    <col min="1" max="1" width="18.7265625" customWidth="1"/>
    <col min="2" max="2" width="39.54296875" customWidth="1"/>
    <col min="3" max="3" width="41.453125" customWidth="1"/>
  </cols>
  <sheetData>
    <row r="1" spans="1:3" x14ac:dyDescent="0.35">
      <c r="A1" s="41" t="s">
        <v>47</v>
      </c>
      <c r="B1" s="42"/>
      <c r="C1" s="42"/>
    </row>
    <row r="2" spans="1:3" x14ac:dyDescent="0.35">
      <c r="A2" s="42"/>
      <c r="B2" s="42"/>
      <c r="C2" s="42"/>
    </row>
    <row r="3" spans="1:3" x14ac:dyDescent="0.35">
      <c r="A3" s="43" t="s">
        <v>48</v>
      </c>
      <c r="B3" s="42"/>
      <c r="C3" s="42"/>
    </row>
    <row r="4" spans="1:3" x14ac:dyDescent="0.35">
      <c r="A4" s="42"/>
      <c r="B4" s="42"/>
      <c r="C4" s="42"/>
    </row>
    <row r="5" spans="1:3" ht="36" customHeight="1" x14ac:dyDescent="0.5">
      <c r="A5" s="18" t="s">
        <v>26</v>
      </c>
      <c r="B5" s="19" t="s">
        <v>49</v>
      </c>
      <c r="C5" s="19" t="s">
        <v>50</v>
      </c>
    </row>
    <row r="6" spans="1:3" ht="20.25" customHeight="1" x14ac:dyDescent="0.45">
      <c r="A6" s="16">
        <v>10002</v>
      </c>
      <c r="B6" s="13" t="s">
        <v>51</v>
      </c>
      <c r="C6" s="16">
        <v>22344404</v>
      </c>
    </row>
    <row r="7" spans="1:3" ht="18.5" x14ac:dyDescent="0.45">
      <c r="A7" s="16">
        <v>11002</v>
      </c>
      <c r="B7" s="13" t="s">
        <v>52</v>
      </c>
      <c r="C7" s="16">
        <v>844439</v>
      </c>
    </row>
    <row r="8" spans="1:3" ht="18.5" x14ac:dyDescent="0.45">
      <c r="A8" s="16">
        <v>12002</v>
      </c>
      <c r="B8" s="13" t="s">
        <v>43</v>
      </c>
      <c r="C8" s="16">
        <v>4780027</v>
      </c>
    </row>
    <row r="9" spans="1:3" ht="18.5" x14ac:dyDescent="0.45">
      <c r="A9" s="16">
        <v>13002</v>
      </c>
      <c r="B9" s="13" t="s">
        <v>53</v>
      </c>
      <c r="C9" s="16">
        <v>1601360</v>
      </c>
    </row>
    <row r="10" spans="1:3" ht="18.5" x14ac:dyDescent="0.45">
      <c r="A10" s="16">
        <v>13072</v>
      </c>
      <c r="B10" s="13" t="s">
        <v>54</v>
      </c>
      <c r="C10" s="16">
        <v>1500000</v>
      </c>
    </row>
    <row r="11" spans="1:3" ht="18.5" x14ac:dyDescent="0.45">
      <c r="A11" s="16">
        <v>13072</v>
      </c>
      <c r="B11" s="13" t="s">
        <v>55</v>
      </c>
      <c r="C11" s="16">
        <v>17378116</v>
      </c>
    </row>
    <row r="12" spans="1:3" ht="18.5" x14ac:dyDescent="0.45">
      <c r="A12" s="16">
        <v>14002</v>
      </c>
      <c r="B12" s="13" t="s">
        <v>45</v>
      </c>
      <c r="C12" s="16">
        <v>6581627</v>
      </c>
    </row>
    <row r="13" spans="1:3" ht="18.5" x14ac:dyDescent="0.45">
      <c r="A13" s="16">
        <v>15002</v>
      </c>
      <c r="B13" s="13" t="s">
        <v>46</v>
      </c>
      <c r="C13" s="16">
        <v>12863215</v>
      </c>
    </row>
    <row r="14" spans="1:3" ht="18.5" x14ac:dyDescent="0.45">
      <c r="A14" s="16">
        <v>16002</v>
      </c>
      <c r="B14" s="13" t="s">
        <v>56</v>
      </c>
      <c r="C14" s="16">
        <v>20762413</v>
      </c>
    </row>
    <row r="15" spans="1:3" ht="18.5" x14ac:dyDescent="0.45">
      <c r="A15" s="16">
        <v>17002</v>
      </c>
      <c r="B15" s="13" t="s">
        <v>30</v>
      </c>
      <c r="C15" s="16">
        <v>2596979</v>
      </c>
    </row>
    <row r="16" spans="1:3" ht="18.5" x14ac:dyDescent="0.45">
      <c r="A16" s="16">
        <v>18002</v>
      </c>
      <c r="B16" s="13" t="s">
        <v>31</v>
      </c>
      <c r="C16" s="16">
        <v>11801775</v>
      </c>
    </row>
    <row r="17" spans="1:3" ht="18.5" x14ac:dyDescent="0.45">
      <c r="A17" s="16">
        <v>19002</v>
      </c>
      <c r="B17" s="13" t="s">
        <v>57</v>
      </c>
      <c r="C17" s="16">
        <v>3568856</v>
      </c>
    </row>
    <row r="18" spans="1:3" ht="18.5" x14ac:dyDescent="0.45">
      <c r="A18" s="16">
        <v>20002</v>
      </c>
      <c r="B18" s="13" t="s">
        <v>58</v>
      </c>
      <c r="C18" s="16">
        <v>685365</v>
      </c>
    </row>
    <row r="19" spans="1:3" ht="18.5" x14ac:dyDescent="0.45">
      <c r="A19" s="16">
        <v>21002</v>
      </c>
      <c r="B19" s="13" t="s">
        <v>59</v>
      </c>
      <c r="C19" s="16">
        <v>919953</v>
      </c>
    </row>
    <row r="20" spans="1:3" ht="18.5" x14ac:dyDescent="0.45">
      <c r="A20" s="16">
        <v>22002</v>
      </c>
      <c r="B20" s="13" t="s">
        <v>60</v>
      </c>
      <c r="C20" s="16">
        <v>7852548</v>
      </c>
    </row>
    <row r="21" spans="1:3" ht="18.5" x14ac:dyDescent="0.45">
      <c r="A21" s="16">
        <v>23002</v>
      </c>
      <c r="B21" s="13" t="s">
        <v>34</v>
      </c>
      <c r="C21" s="16">
        <v>1005651</v>
      </c>
    </row>
    <row r="22" spans="1:3" ht="18.5" x14ac:dyDescent="0.45">
      <c r="A22" s="16">
        <v>24002</v>
      </c>
      <c r="B22" s="13" t="s">
        <v>61</v>
      </c>
      <c r="C22" s="16">
        <v>6394318</v>
      </c>
    </row>
    <row r="23" spans="1:3" ht="18.5" x14ac:dyDescent="0.45">
      <c r="A23" s="16">
        <v>25002</v>
      </c>
      <c r="B23" s="13" t="s">
        <v>62</v>
      </c>
      <c r="C23" s="16">
        <v>1002550</v>
      </c>
    </row>
    <row r="24" spans="1:3" ht="18.5" x14ac:dyDescent="0.45">
      <c r="A24" s="16">
        <v>26002</v>
      </c>
      <c r="B24" s="13" t="s">
        <v>70</v>
      </c>
      <c r="C24" s="16">
        <v>529021</v>
      </c>
    </row>
    <row r="25" spans="1:3" ht="18.5" x14ac:dyDescent="0.45">
      <c r="A25" s="16">
        <v>28002</v>
      </c>
      <c r="B25" s="13" t="s">
        <v>36</v>
      </c>
      <c r="C25" s="16">
        <v>6616698</v>
      </c>
    </row>
    <row r="26" spans="1:3" ht="18.5" x14ac:dyDescent="0.45">
      <c r="A26" s="16">
        <v>29002</v>
      </c>
      <c r="B26" s="13" t="s">
        <v>37</v>
      </c>
      <c r="C26" s="16">
        <v>631357</v>
      </c>
    </row>
    <row r="27" spans="1:3" ht="18.5" x14ac:dyDescent="0.45">
      <c r="A27" s="16">
        <v>30002</v>
      </c>
      <c r="B27" s="13" t="s">
        <v>63</v>
      </c>
      <c r="C27" s="16">
        <v>4120247</v>
      </c>
    </row>
    <row r="28" spans="1:3" ht="18.5" x14ac:dyDescent="0.45">
      <c r="A28" s="16">
        <v>36002</v>
      </c>
      <c r="B28" s="13" t="s">
        <v>71</v>
      </c>
      <c r="C28" s="16">
        <v>28606</v>
      </c>
    </row>
    <row r="29" spans="1:3" ht="18.5" x14ac:dyDescent="0.45">
      <c r="A29" s="16">
        <v>37002</v>
      </c>
      <c r="B29" s="13" t="s">
        <v>64</v>
      </c>
      <c r="C29" s="16">
        <v>230945</v>
      </c>
    </row>
    <row r="30" spans="1:3" ht="18.5" x14ac:dyDescent="0.45">
      <c r="A30" s="16">
        <v>43002</v>
      </c>
      <c r="B30" s="13" t="s">
        <v>40</v>
      </c>
      <c r="C30" s="16">
        <v>969281</v>
      </c>
    </row>
    <row r="31" spans="1:3" ht="18.5" x14ac:dyDescent="0.45">
      <c r="A31" s="16">
        <v>44002</v>
      </c>
      <c r="B31" s="13" t="s">
        <v>41</v>
      </c>
      <c r="C31" s="16">
        <v>22172824</v>
      </c>
    </row>
    <row r="32" spans="1:3" x14ac:dyDescent="0.35">
      <c r="A32" s="39"/>
      <c r="B32" s="2"/>
      <c r="C32" s="17"/>
    </row>
    <row r="33" spans="1:3" ht="18.5" x14ac:dyDescent="0.45">
      <c r="A33" s="39"/>
      <c r="B33" s="29" t="s">
        <v>65</v>
      </c>
      <c r="C33" s="16">
        <v>159782575</v>
      </c>
    </row>
    <row r="34" spans="1:3" ht="18.5" x14ac:dyDescent="0.45">
      <c r="A34" s="39"/>
      <c r="B34" s="29"/>
      <c r="C34" s="16">
        <v>2217425</v>
      </c>
    </row>
    <row r="35" spans="1:3" x14ac:dyDescent="0.35">
      <c r="A35" s="39"/>
      <c r="B35" s="40" t="s">
        <v>66</v>
      </c>
      <c r="C35" s="30">
        <f>SUM(C6:C34)</f>
        <v>321782575</v>
      </c>
    </row>
    <row r="36" spans="1:3" x14ac:dyDescent="0.35">
      <c r="A36" s="39"/>
      <c r="B36" s="40"/>
      <c r="C36" s="30"/>
    </row>
    <row r="38" spans="1:3" x14ac:dyDescent="0.35">
      <c r="C38" t="b">
        <f>C35=SUM(C6:C34)</f>
        <v>1</v>
      </c>
    </row>
  </sheetData>
  <mergeCells count="7">
    <mergeCell ref="A35:A36"/>
    <mergeCell ref="B35:B36"/>
    <mergeCell ref="C35:C36"/>
    <mergeCell ref="A1:C2"/>
    <mergeCell ref="A3:C4"/>
    <mergeCell ref="B33:B34"/>
    <mergeCell ref="A32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showGridLines="0" rightToLeft="1" workbookViewId="0">
      <selection activeCell="A5" sqref="A5:A6"/>
    </sheetView>
  </sheetViews>
  <sheetFormatPr defaultRowHeight="14.5" x14ac:dyDescent="0.35"/>
  <cols>
    <col min="1" max="1" width="18.1796875" customWidth="1"/>
    <col min="2" max="2" width="36.26953125" customWidth="1"/>
    <col min="3" max="3" width="41.81640625" customWidth="1"/>
    <col min="6" max="6" width="9" customWidth="1"/>
  </cols>
  <sheetData>
    <row r="1" spans="1:3" x14ac:dyDescent="0.35">
      <c r="A1" s="50" t="s">
        <v>67</v>
      </c>
      <c r="B1" s="50"/>
      <c r="C1" s="50"/>
    </row>
    <row r="2" spans="1:3" x14ac:dyDescent="0.35">
      <c r="A2" s="50"/>
      <c r="B2" s="50"/>
      <c r="C2" s="50"/>
    </row>
    <row r="3" spans="1:3" x14ac:dyDescent="0.35">
      <c r="A3" s="43" t="s">
        <v>68</v>
      </c>
      <c r="B3" s="43"/>
      <c r="C3" s="43"/>
    </row>
    <row r="4" spans="1:3" x14ac:dyDescent="0.35">
      <c r="A4" s="43"/>
      <c r="B4" s="43"/>
      <c r="C4" s="43"/>
    </row>
    <row r="5" spans="1:3" x14ac:dyDescent="0.35">
      <c r="A5" s="51" t="s">
        <v>26</v>
      </c>
      <c r="B5" s="51" t="s">
        <v>49</v>
      </c>
      <c r="C5" s="52" t="s">
        <v>69</v>
      </c>
    </row>
    <row r="6" spans="1:3" ht="17.25" customHeight="1" x14ac:dyDescent="0.35">
      <c r="A6" s="51"/>
      <c r="B6" s="51"/>
      <c r="C6" s="53"/>
    </row>
    <row r="7" spans="1:3" ht="27.75" customHeight="1" x14ac:dyDescent="0.45">
      <c r="A7" s="16">
        <v>10004</v>
      </c>
      <c r="B7" s="13" t="s">
        <v>51</v>
      </c>
      <c r="C7" s="16">
        <v>8600000</v>
      </c>
    </row>
    <row r="8" spans="1:3" ht="18.5" x14ac:dyDescent="0.45">
      <c r="A8" s="16">
        <v>11004</v>
      </c>
      <c r="B8" s="13" t="s">
        <v>52</v>
      </c>
      <c r="C8" s="16">
        <v>195880</v>
      </c>
    </row>
    <row r="9" spans="1:3" ht="18.5" x14ac:dyDescent="0.45">
      <c r="A9" s="16">
        <v>12004</v>
      </c>
      <c r="B9" s="13" t="s">
        <v>43</v>
      </c>
      <c r="C9" s="16">
        <v>2269581</v>
      </c>
    </row>
    <row r="10" spans="1:3" ht="18.5" x14ac:dyDescent="0.45">
      <c r="A10" s="16">
        <v>13004</v>
      </c>
      <c r="B10" s="13" t="s">
        <v>53</v>
      </c>
      <c r="C10" s="16">
        <v>924137</v>
      </c>
    </row>
    <row r="11" spans="1:3" ht="18.5" x14ac:dyDescent="0.45">
      <c r="A11" s="16">
        <v>14004</v>
      </c>
      <c r="B11" s="13" t="s">
        <v>45</v>
      </c>
      <c r="C11" s="16">
        <v>1612424</v>
      </c>
    </row>
    <row r="12" spans="1:3" ht="18.5" x14ac:dyDescent="0.45">
      <c r="A12" s="16">
        <v>15004</v>
      </c>
      <c r="B12" s="13" t="s">
        <v>46</v>
      </c>
      <c r="C12" s="16">
        <v>7401464</v>
      </c>
    </row>
    <row r="13" spans="1:3" ht="18.5" x14ac:dyDescent="0.45">
      <c r="A13" s="16">
        <v>16004</v>
      </c>
      <c r="B13" s="13" t="s">
        <v>56</v>
      </c>
      <c r="C13" s="16">
        <v>12658489</v>
      </c>
    </row>
    <row r="14" spans="1:3" ht="18.5" x14ac:dyDescent="0.45">
      <c r="A14" s="16">
        <v>17004</v>
      </c>
      <c r="B14" s="13" t="s">
        <v>30</v>
      </c>
      <c r="C14" s="16">
        <v>1051605</v>
      </c>
    </row>
    <row r="15" spans="1:3" ht="18.5" x14ac:dyDescent="0.45">
      <c r="A15" s="16">
        <v>18004</v>
      </c>
      <c r="B15" s="13" t="s">
        <v>31</v>
      </c>
      <c r="C15" s="16">
        <v>90072396</v>
      </c>
    </row>
    <row r="16" spans="1:3" ht="18.5" x14ac:dyDescent="0.45">
      <c r="A16" s="16">
        <v>19004</v>
      </c>
      <c r="B16" s="13" t="s">
        <v>57</v>
      </c>
      <c r="C16" s="16">
        <v>14030584</v>
      </c>
    </row>
    <row r="17" spans="1:3" ht="18.5" x14ac:dyDescent="0.45">
      <c r="A17" s="16">
        <v>20004</v>
      </c>
      <c r="B17" s="13" t="s">
        <v>58</v>
      </c>
      <c r="C17" s="16">
        <v>1114181</v>
      </c>
    </row>
    <row r="18" spans="1:3" ht="18.5" x14ac:dyDescent="0.45">
      <c r="A18" s="16">
        <v>21004</v>
      </c>
      <c r="B18" s="13" t="s">
        <v>59</v>
      </c>
      <c r="C18" s="16">
        <v>1156162</v>
      </c>
    </row>
    <row r="19" spans="1:3" ht="18.5" x14ac:dyDescent="0.45">
      <c r="A19" s="16">
        <v>22004</v>
      </c>
      <c r="B19" s="13" t="s">
        <v>60</v>
      </c>
      <c r="C19" s="16">
        <v>1752824</v>
      </c>
    </row>
    <row r="20" spans="1:3" ht="18.5" x14ac:dyDescent="0.45">
      <c r="A20" s="16">
        <v>23004</v>
      </c>
      <c r="B20" s="13" t="s">
        <v>34</v>
      </c>
      <c r="C20" s="16">
        <v>2210369</v>
      </c>
    </row>
    <row r="21" spans="1:3" ht="18.5" x14ac:dyDescent="0.45">
      <c r="A21" s="16">
        <v>24004</v>
      </c>
      <c r="B21" s="13" t="s">
        <v>61</v>
      </c>
      <c r="C21" s="16">
        <v>26217473</v>
      </c>
    </row>
    <row r="22" spans="1:3" ht="18.5" x14ac:dyDescent="0.45">
      <c r="A22" s="16">
        <v>25004</v>
      </c>
      <c r="B22" s="13" t="s">
        <v>62</v>
      </c>
      <c r="C22" s="16">
        <v>554032</v>
      </c>
    </row>
    <row r="23" spans="1:3" ht="18.5" x14ac:dyDescent="0.45">
      <c r="A23" s="16">
        <v>28004</v>
      </c>
      <c r="B23" s="13" t="s">
        <v>36</v>
      </c>
      <c r="C23" s="16">
        <v>9998331</v>
      </c>
    </row>
    <row r="24" spans="1:3" ht="18.5" x14ac:dyDescent="0.45">
      <c r="A24" s="16">
        <v>29004</v>
      </c>
      <c r="B24" s="13" t="s">
        <v>37</v>
      </c>
      <c r="C24" s="16">
        <v>1086115</v>
      </c>
    </row>
    <row r="25" spans="1:3" ht="18.5" x14ac:dyDescent="0.45">
      <c r="A25" s="16">
        <v>30004</v>
      </c>
      <c r="B25" s="13" t="s">
        <v>63</v>
      </c>
      <c r="C25" s="16">
        <v>7886218</v>
      </c>
    </row>
    <row r="26" spans="1:3" ht="18.5" x14ac:dyDescent="0.45">
      <c r="A26" s="16">
        <v>43004</v>
      </c>
      <c r="B26" s="13" t="s">
        <v>40</v>
      </c>
      <c r="C26" s="16">
        <v>3953398</v>
      </c>
    </row>
    <row r="27" spans="1:3" ht="18.5" x14ac:dyDescent="0.45">
      <c r="A27" s="16">
        <v>44004</v>
      </c>
      <c r="B27" s="13" t="s">
        <v>41</v>
      </c>
      <c r="C27" s="16">
        <v>22598815</v>
      </c>
    </row>
    <row r="28" spans="1:3" x14ac:dyDescent="0.35">
      <c r="A28" s="44"/>
      <c r="B28" s="46" t="s">
        <v>72</v>
      </c>
      <c r="C28" s="48">
        <v>217344478</v>
      </c>
    </row>
    <row r="29" spans="1:3" x14ac:dyDescent="0.35">
      <c r="A29" s="45"/>
      <c r="B29" s="47"/>
      <c r="C29" s="49"/>
    </row>
  </sheetData>
  <mergeCells count="8">
    <mergeCell ref="A28:A29"/>
    <mergeCell ref="B28:B29"/>
    <mergeCell ref="C28:C29"/>
    <mergeCell ref="A1:C2"/>
    <mergeCell ref="A3:C4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2023-06-19T15:52:23Z</dcterms:modified>
</cp:coreProperties>
</file>